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489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<sst xmlns="http://schemas.openxmlformats.org/spreadsheetml/2006/main" count="111" uniqueCount="70">
  <si>
    <t>(1)身体障害者手帳所持者</t>
  </si>
  <si>
    <t>　単位　人</t>
  </si>
  <si>
    <t>年　度</t>
  </si>
  <si>
    <t>総　数</t>
  </si>
  <si>
    <t>視覚障害</t>
  </si>
  <si>
    <t>聴覚障害</t>
  </si>
  <si>
    <t>音　　声
言語障害</t>
  </si>
  <si>
    <t>肢　体
不自由</t>
  </si>
  <si>
    <t>内部障害</t>
  </si>
  <si>
    <t>（再　　　掲）</t>
  </si>
  <si>
    <t>18歳未満</t>
  </si>
  <si>
    <t>18歳以上</t>
  </si>
  <si>
    <t>平成９年度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</si>
  <si>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</si>
  <si>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</si>
  <si>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</si>
  <si>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</si>
  <si>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</si>
  <si>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</si>
  <si>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</si>
  <si>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</si>
  <si>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</si>
  <si>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</si>
  <si>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</si>
  <si>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</si>
  <si>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</si>
  <si>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</si>
  <si>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</si>
  <si>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</si>
  <si>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　資料：障害福祉課</t>
  </si>
  <si>
    <t>(2)療育手帳所持者（知的障害者）</t>
  </si>
  <si>
    <t>Ａ</t>
  </si>
  <si>
    <t>Ａ</t>
  </si>
  <si>
    <t>Ｂ</t>
  </si>
  <si>
    <t>Ｃ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</si>
  <si>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</si>
  <si>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</si>
  <si>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</si>
  <si>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</si>
  <si>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</si>
  <si>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</si>
  <si>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</si>
  <si>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</si>
  <si>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</si>
  <si>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</si>
  <si>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22</t>
  </si>
  <si>
    <t>(3)精神障害者保健福祉手帳所持者</t>
  </si>
  <si>
    <t>１級</t>
  </si>
  <si>
    <t>２級</t>
  </si>
  <si>
    <t>３級</t>
  </si>
  <si>
    <t>平成14年度</t>
  </si>
  <si>
    <t>15</t>
  </si>
  <si>
    <t>16</t>
  </si>
  <si>
    <t>17</t>
  </si>
  <si>
    <t>18</t>
  </si>
  <si>
    <t>19</t>
  </si>
  <si>
    <t>　　※　平成１４年度から市に事務委譲されました。</t>
  </si>
  <si>
    <t>26</t>
  </si>
  <si>
    <t>27</t>
  </si>
  <si>
    <t>28</t>
  </si>
  <si>
    <t>18-9 障害者手帳所持者の状況</t>
  </si>
  <si>
    <t>29</t>
  </si>
  <si>
    <t>30</t>
  </si>
  <si>
    <t>令和元年度</t>
  </si>
  <si>
    <t>令和元年度</t>
  </si>
  <si>
    <t>２</t>
  </si>
  <si>
    <t>２</t>
  </si>
  <si>
    <t>３</t>
  </si>
  <si>
    <t>４</t>
  </si>
  <si>
    <t>（各年度３月末日現在）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</si>
</sst>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2" fillId="33" borderId="0" xfId="0" applyNumberFormat="1" applyFont="1" applyFill="1" applyAlignment="1" quotePrefix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vertical="center"/>
    </xf>
    <xf numFmtId="176" fontId="7" fillId="33" borderId="0" xfId="0" applyNumberFormat="1" applyFont="1" applyFill="1" applyAlignment="1">
      <alignment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7" fillId="35" borderId="12" xfId="0" applyNumberFormat="1" applyFont="1" applyFill="1" applyBorder="1" applyAlignment="1">
      <alignment horizontal="center" vertical="center"/>
    </xf>
    <xf numFmtId="176" fontId="7" fillId="35" borderId="0" xfId="0" applyNumberFormat="1" applyFont="1" applyFill="1" applyBorder="1" applyAlignment="1">
      <alignment vertical="center"/>
    </xf>
    <xf numFmtId="176" fontId="7" fillId="35" borderId="13" xfId="0" applyNumberFormat="1" applyFont="1" applyFill="1" applyBorder="1" applyAlignment="1">
      <alignment vertical="center"/>
    </xf>
    <xf numFmtId="49" fontId="7" fillId="35" borderId="14" xfId="0" applyNumberFormat="1" applyFont="1" applyFill="1" applyBorder="1" applyAlignment="1">
      <alignment horizontal="center" vertical="center"/>
    </xf>
    <xf numFmtId="49" fontId="42" fillId="35" borderId="14" xfId="0" applyNumberFormat="1" applyFont="1" applyFill="1" applyBorder="1" applyAlignment="1">
      <alignment horizontal="center" vertical="center"/>
    </xf>
    <xf numFmtId="176" fontId="42" fillId="35" borderId="0" xfId="0" applyNumberFormat="1" applyFont="1" applyFill="1" applyBorder="1" applyAlignment="1">
      <alignment vertical="center"/>
    </xf>
    <xf numFmtId="176" fontId="42" fillId="35" borderId="13" xfId="0" applyNumberFormat="1" applyFont="1" applyFill="1" applyBorder="1" applyAlignment="1">
      <alignment vertical="center"/>
    </xf>
    <xf numFmtId="49" fontId="7" fillId="33" borderId="14" xfId="60" applyNumberFormat="1" applyFont="1" applyFill="1" applyBorder="1" applyAlignment="1">
      <alignment horizontal="center" vertical="center"/>
      <protection/>
    </xf>
    <xf numFmtId="176" fontId="7" fillId="35" borderId="0" xfId="60" applyNumberFormat="1" applyFont="1" applyFill="1" applyBorder="1" applyAlignment="1">
      <alignment vertical="center"/>
      <protection/>
    </xf>
    <xf numFmtId="176" fontId="7" fillId="33" borderId="13" xfId="60" applyNumberFormat="1" applyFont="1" applyFill="1" applyBorder="1" applyAlignment="1">
      <alignment vertical="center"/>
      <protection/>
    </xf>
    <xf numFmtId="176" fontId="7" fillId="33" borderId="0" xfId="60" applyNumberFormat="1" applyFont="1" applyFill="1" applyBorder="1" applyAlignment="1">
      <alignment vertical="center"/>
      <protection/>
    </xf>
    <xf numFmtId="49" fontId="8" fillId="33" borderId="14" xfId="60" applyNumberFormat="1" applyFont="1" applyFill="1" applyBorder="1" applyAlignment="1">
      <alignment horizontal="center" vertical="center"/>
      <protection/>
    </xf>
    <xf numFmtId="176" fontId="8" fillId="33" borderId="0" xfId="60" applyNumberFormat="1" applyFont="1" applyFill="1" applyBorder="1" applyAlignment="1">
      <alignment vertical="center"/>
      <protection/>
    </xf>
    <xf numFmtId="49" fontId="8" fillId="33" borderId="15" xfId="60" applyNumberFormat="1" applyFont="1" applyFill="1" applyBorder="1" applyAlignment="1">
      <alignment horizontal="center" vertical="center"/>
      <protection/>
    </xf>
    <xf numFmtId="176" fontId="8" fillId="33" borderId="16" xfId="60" applyNumberFormat="1" applyFont="1" applyFill="1" applyBorder="1" applyAlignment="1">
      <alignment vertical="center"/>
      <protection/>
    </xf>
    <xf numFmtId="176" fontId="8" fillId="33" borderId="17" xfId="60" applyNumberFormat="1" applyFont="1" applyFill="1" applyBorder="1" applyAlignment="1">
      <alignment vertical="center"/>
      <protection/>
    </xf>
    <xf numFmtId="176" fontId="7" fillId="33" borderId="0" xfId="0" applyNumberFormat="1" applyFont="1" applyFill="1" applyBorder="1" applyAlignment="1">
      <alignment vertical="center"/>
    </xf>
    <xf numFmtId="49" fontId="8" fillId="35" borderId="15" xfId="0" applyNumberFormat="1" applyFont="1" applyFill="1" applyBorder="1" applyAlignment="1">
      <alignment horizontal="center" vertical="center"/>
    </xf>
    <xf numFmtId="176" fontId="8" fillId="35" borderId="16" xfId="0" applyNumberFormat="1" applyFont="1" applyFill="1" applyBorder="1" applyAlignment="1">
      <alignment vertical="center"/>
    </xf>
    <xf numFmtId="176" fontId="8" fillId="33" borderId="16" xfId="0" applyNumberFormat="1" applyFont="1" applyFill="1" applyBorder="1" applyAlignment="1">
      <alignment vertical="center"/>
    </xf>
    <xf numFmtId="176" fontId="8" fillId="33" borderId="17" xfId="0" applyNumberFormat="1" applyFont="1" applyFill="1" applyBorder="1" applyAlignment="1">
      <alignment vertical="center"/>
    </xf>
    <xf numFmtId="49" fontId="7" fillId="35" borderId="14" xfId="0" applyNumberFormat="1" applyFont="1" applyFill="1" applyBorder="1" applyAlignment="1" quotePrefix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8" fillId="35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7" fillId="0" borderId="0" xfId="60" applyNumberFormat="1" applyFont="1" applyFill="1" applyBorder="1" applyAlignment="1">
      <alignment vertical="center"/>
      <protection/>
    </xf>
    <xf numFmtId="176" fontId="7" fillId="0" borderId="13" xfId="60" applyNumberFormat="1" applyFont="1" applyFill="1" applyBorder="1" applyAlignment="1">
      <alignment vertical="center"/>
      <protection/>
    </xf>
    <xf numFmtId="176" fontId="7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Alignment="1" quotePrefix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7" fillId="33" borderId="16" xfId="0" applyNumberFormat="1" applyFont="1" applyFill="1" applyBorder="1" applyAlignment="1">
      <alignment vertical="center"/>
    </xf>
    <xf numFmtId="176" fontId="7" fillId="34" borderId="18" xfId="0" applyNumberFormat="1" applyFont="1" applyFill="1" applyBorder="1" applyAlignment="1">
      <alignment horizontal="center" vertical="center"/>
    </xf>
    <xf numFmtId="176" fontId="7" fillId="34" borderId="19" xfId="0" applyNumberFormat="1" applyFont="1" applyFill="1" applyBorder="1" applyAlignment="1">
      <alignment horizontal="center" vertical="center"/>
    </xf>
    <xf numFmtId="176" fontId="7" fillId="34" borderId="2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176" fontId="7" fillId="34" borderId="21" xfId="0" applyNumberFormat="1" applyFont="1" applyFill="1" applyBorder="1" applyAlignment="1">
      <alignment horizontal="center" vertical="center"/>
    </xf>
    <xf numFmtId="176" fontId="7" fillId="34" borderId="22" xfId="0" applyNumberFormat="1" applyFont="1" applyFill="1" applyBorder="1" applyAlignment="1">
      <alignment horizontal="center" vertical="center"/>
    </xf>
    <xf numFmtId="176" fontId="7" fillId="34" borderId="20" xfId="0" applyNumberFormat="1" applyFont="1" applyFill="1" applyBorder="1" applyAlignment="1" quotePrefix="1">
      <alignment horizontal="center" vertical="center"/>
    </xf>
    <xf numFmtId="176" fontId="7" fillId="34" borderId="20" xfId="0" applyNumberFormat="1" applyFont="1" applyFill="1" applyBorder="1" applyAlignment="1">
      <alignment horizontal="center" vertical="center" wrapText="1"/>
    </xf>
    <xf numFmtId="176" fontId="7" fillId="34" borderId="23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7" fillId="34" borderId="24" xfId="0" applyNumberFormat="1" applyFont="1" applyFill="1" applyBorder="1" applyAlignment="1">
      <alignment horizontal="center" vertical="center" wrapText="1"/>
    </xf>
    <xf numFmtId="176" fontId="7" fillId="34" borderId="25" xfId="0" applyNumberFormat="1" applyFont="1" applyFill="1" applyBorder="1" applyAlignment="1">
      <alignment horizontal="center" vertical="center" wrapText="1"/>
    </xf>
    <xf numFmtId="176" fontId="7" fillId="34" borderId="23" xfId="0" applyNumberFormat="1" applyFont="1" applyFill="1" applyBorder="1" applyAlignment="1" quotePrefix="1">
      <alignment horizontal="center" vertical="center"/>
    </xf>
    <xf numFmtId="176" fontId="7" fillId="34" borderId="26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left" vertical="center"/>
    </xf>
    <xf numFmtId="176" fontId="7" fillId="33" borderId="0" xfId="0" applyNumberFormat="1" applyFont="1" applyFill="1" applyBorder="1" applyAlignment="1" quotePrefix="1">
      <alignment horizontal="left" vertical="center"/>
    </xf>
    <xf numFmtId="176" fontId="7" fillId="34" borderId="24" xfId="0" applyNumberFormat="1" applyFont="1" applyFill="1" applyBorder="1" applyAlignment="1">
      <alignment horizontal="center" vertical="center"/>
    </xf>
    <xf numFmtId="176" fontId="7" fillId="34" borderId="25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Alignment="1">
      <alignment horizontal="right" vertical="center"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13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6-syakaihukusi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38</xdr:row>
      <xdr:rowOff>76200</xdr:rowOff>
    </xdr:from>
    <xdr:to>
      <xdr:col>2</xdr:col>
      <xdr:colOff>428625</xdr:colOff>
      <xdr:row>39</xdr:row>
      <xdr:rowOff>114300</xdr:rowOff>
    </xdr:to>
    <xdr:sp>
      <xdr:nvSpPr>
        <xdr:cNvPr id="1" name="円/楕円 10"/>
        <xdr:cNvSpPr>
          <a:spLocks/>
        </xdr:cNvSpPr>
      </xdr:nvSpPr>
      <xdr:spPr>
        <a:xfrm>
          <a:off x="1600200" y="6419850"/>
          <a:ext cx="190500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showGridLines="0" tabSelected="1" zoomScale="85" zoomScaleNormal="85" zoomScalePageLayoutView="0" workbookViewId="0" topLeftCell="A4">
      <selection activeCell="H84" sqref="H84"/>
    </sheetView>
  </sheetViews>
  <sheetFormatPr defaultColWidth="9.00390625" defaultRowHeight="16.5" customHeight="1"/>
  <cols>
    <col min="1" max="1" width="10.7109375" style="2" customWidth="1"/>
    <col min="2" max="9" width="9.7109375" style="2" customWidth="1"/>
    <col min="10" max="10" width="8.7109375" style="2" customWidth="1"/>
    <col min="11" max="16384" width="9.00390625" style="2" customWidth="1"/>
  </cols>
  <sheetData>
    <row r="1" spans="1:9" s="1" customFormat="1" ht="15.75">
      <c r="A1" s="49" t="s">
        <v>60</v>
      </c>
      <c r="B1" s="50"/>
      <c r="C1" s="50"/>
      <c r="D1" s="50"/>
      <c r="E1" s="50"/>
      <c r="F1" s="50"/>
      <c r="G1" s="50"/>
      <c r="H1" s="50"/>
      <c r="I1" s="50"/>
    </row>
    <row r="2" spans="1:9" s="1" customFormat="1" ht="15.75">
      <c r="A2" s="8"/>
      <c r="B2" s="9"/>
      <c r="C2" s="9"/>
      <c r="D2" s="9"/>
      <c r="E2" s="9"/>
      <c r="F2" s="9"/>
      <c r="G2" s="9"/>
      <c r="H2" s="9"/>
      <c r="I2" s="9"/>
    </row>
    <row r="3" spans="1:9" ht="15.75">
      <c r="A3" s="49" t="s">
        <v>0</v>
      </c>
      <c r="B3" s="50"/>
      <c r="C3" s="50"/>
      <c r="D3" s="50"/>
      <c r="E3" s="50"/>
      <c r="F3" s="50"/>
      <c r="G3" s="50"/>
      <c r="H3" s="50"/>
      <c r="I3" s="50"/>
    </row>
    <row r="4" spans="1:10" s="7" customFormat="1" ht="13.5" thickBot="1">
      <c r="A4" s="51" t="s">
        <v>1</v>
      </c>
      <c r="B4" s="51"/>
      <c r="C4" s="11"/>
      <c r="D4" s="11"/>
      <c r="E4" s="11"/>
      <c r="F4" s="11"/>
      <c r="G4" s="11"/>
      <c r="H4" s="11"/>
      <c r="I4" s="71" t="s">
        <v>69</v>
      </c>
      <c r="J4" s="6"/>
    </row>
    <row r="5" spans="1:10" s="7" customFormat="1" ht="12.75">
      <c r="A5" s="52" t="s">
        <v>2</v>
      </c>
      <c r="B5" s="54" t="s">
        <v>3</v>
      </c>
      <c r="C5" s="54" t="s">
        <v>4</v>
      </c>
      <c r="D5" s="54" t="s">
        <v>5</v>
      </c>
      <c r="E5" s="60" t="s">
        <v>6</v>
      </c>
      <c r="F5" s="60" t="s">
        <v>7</v>
      </c>
      <c r="G5" s="61" t="s">
        <v>8</v>
      </c>
      <c r="H5" s="54" t="s">
        <v>9</v>
      </c>
      <c r="I5" s="61"/>
      <c r="J5" s="6"/>
    </row>
    <row r="6" spans="1:10" ht="12.75">
      <c r="A6" s="53"/>
      <c r="B6" s="55"/>
      <c r="C6" s="55"/>
      <c r="D6" s="55"/>
      <c r="E6" s="55"/>
      <c r="F6" s="55"/>
      <c r="G6" s="62"/>
      <c r="H6" s="12" t="s">
        <v>10</v>
      </c>
      <c r="I6" s="13" t="s">
        <v>11</v>
      </c>
      <c r="J6" s="3"/>
    </row>
    <row r="7" spans="1:10" ht="12.75">
      <c r="A7" s="14" t="s">
        <v>12</v>
      </c>
      <c r="B7" s="24">
        <f aca="true" t="shared" si="0" ref="B7:B23">SUM(C7:G7)</f>
        <v>1801</v>
      </c>
      <c r="C7" s="15">
        <v>162</v>
      </c>
      <c r="D7" s="15">
        <v>177</v>
      </c>
      <c r="E7" s="15">
        <v>45</v>
      </c>
      <c r="F7" s="15">
        <v>956</v>
      </c>
      <c r="G7" s="15">
        <v>461</v>
      </c>
      <c r="H7" s="16">
        <v>73</v>
      </c>
      <c r="I7" s="15">
        <v>1728</v>
      </c>
      <c r="J7" s="3"/>
    </row>
    <row r="8" spans="1:10" ht="12.75">
      <c r="A8" s="17" t="s">
        <v>13</v>
      </c>
      <c r="B8" s="24">
        <f t="shared" si="0"/>
        <v>1851</v>
      </c>
      <c r="C8" s="15">
        <v>164</v>
      </c>
      <c r="D8" s="15">
        <v>172</v>
      </c>
      <c r="E8" s="15">
        <v>43</v>
      </c>
      <c r="F8" s="15">
        <v>986</v>
      </c>
      <c r="G8" s="15">
        <v>486</v>
      </c>
      <c r="H8" s="16">
        <v>73</v>
      </c>
      <c r="I8" s="15">
        <v>1778</v>
      </c>
      <c r="J8" s="3"/>
    </row>
    <row r="9" spans="1:10" ht="12.75">
      <c r="A9" s="17" t="s">
        <v>14</v>
      </c>
      <c r="B9" s="24">
        <f t="shared" si="0"/>
        <v>1904</v>
      </c>
      <c r="C9" s="15">
        <v>168</v>
      </c>
      <c r="D9" s="15">
        <v>175</v>
      </c>
      <c r="E9" s="15">
        <v>47</v>
      </c>
      <c r="F9" s="15">
        <v>994</v>
      </c>
      <c r="G9" s="15">
        <v>520</v>
      </c>
      <c r="H9" s="16">
        <v>73</v>
      </c>
      <c r="I9" s="15">
        <v>1831</v>
      </c>
      <c r="J9" s="3"/>
    </row>
    <row r="10" spans="1:10" ht="12.75">
      <c r="A10" s="17" t="s">
        <v>15</v>
      </c>
      <c r="B10" s="24">
        <f t="shared" si="0"/>
        <v>1954</v>
      </c>
      <c r="C10" s="15">
        <v>166</v>
      </c>
      <c r="D10" s="15">
        <v>173</v>
      </c>
      <c r="E10" s="15">
        <v>42</v>
      </c>
      <c r="F10" s="15">
        <v>1027</v>
      </c>
      <c r="G10" s="15">
        <v>546</v>
      </c>
      <c r="H10" s="16">
        <v>79</v>
      </c>
      <c r="I10" s="15">
        <v>1875</v>
      </c>
      <c r="J10" s="3"/>
    </row>
    <row r="11" spans="1:10" ht="12.75">
      <c r="A11" s="17" t="s">
        <v>16</v>
      </c>
      <c r="B11" s="24">
        <f t="shared" si="0"/>
        <v>2011</v>
      </c>
      <c r="C11" s="15">
        <v>176</v>
      </c>
      <c r="D11" s="15">
        <v>173</v>
      </c>
      <c r="E11" s="15">
        <v>47</v>
      </c>
      <c r="F11" s="15">
        <v>1027</v>
      </c>
      <c r="G11" s="15">
        <v>588</v>
      </c>
      <c r="H11" s="16">
        <v>77</v>
      </c>
      <c r="I11" s="15">
        <v>1934</v>
      </c>
      <c r="J11" s="3"/>
    </row>
    <row r="12" spans="1:10" ht="12.75">
      <c r="A12" s="17" t="s">
        <v>17</v>
      </c>
      <c r="B12" s="24">
        <f t="shared" si="0"/>
        <v>2019</v>
      </c>
      <c r="C12" s="15">
        <v>172</v>
      </c>
      <c r="D12" s="15">
        <v>171</v>
      </c>
      <c r="E12" s="15">
        <v>46</v>
      </c>
      <c r="F12" s="15">
        <v>1031</v>
      </c>
      <c r="G12" s="15">
        <v>599</v>
      </c>
      <c r="H12" s="16">
        <v>76</v>
      </c>
      <c r="I12" s="15">
        <v>1943</v>
      </c>
      <c r="J12" s="3"/>
    </row>
    <row r="13" spans="1:10" ht="12.75">
      <c r="A13" s="17" t="s">
        <v>18</v>
      </c>
      <c r="B13" s="24">
        <f t="shared" si="0"/>
        <v>2150</v>
      </c>
      <c r="C13" s="15">
        <v>173</v>
      </c>
      <c r="D13" s="15">
        <v>180</v>
      </c>
      <c r="E13" s="15">
        <v>42</v>
      </c>
      <c r="F13" s="15">
        <v>1092</v>
      </c>
      <c r="G13" s="15">
        <v>663</v>
      </c>
      <c r="H13" s="16">
        <v>82</v>
      </c>
      <c r="I13" s="15">
        <v>2068</v>
      </c>
      <c r="J13" s="3"/>
    </row>
    <row r="14" spans="1:10" ht="12.75">
      <c r="A14" s="17" t="s">
        <v>19</v>
      </c>
      <c r="B14" s="24">
        <f t="shared" si="0"/>
        <v>2219</v>
      </c>
      <c r="C14" s="15">
        <v>170</v>
      </c>
      <c r="D14" s="15">
        <v>186</v>
      </c>
      <c r="E14" s="15">
        <v>44</v>
      </c>
      <c r="F14" s="15">
        <v>1135</v>
      </c>
      <c r="G14" s="15">
        <v>684</v>
      </c>
      <c r="H14" s="16">
        <v>83</v>
      </c>
      <c r="I14" s="15">
        <v>2136</v>
      </c>
      <c r="J14" s="3"/>
    </row>
    <row r="15" spans="1:10" s="5" customFormat="1" ht="12.75">
      <c r="A15" s="18" t="s">
        <v>20</v>
      </c>
      <c r="B15" s="24">
        <f t="shared" si="0"/>
        <v>2282</v>
      </c>
      <c r="C15" s="19">
        <v>174</v>
      </c>
      <c r="D15" s="19">
        <v>188</v>
      </c>
      <c r="E15" s="19">
        <v>46</v>
      </c>
      <c r="F15" s="19">
        <v>1159</v>
      </c>
      <c r="G15" s="19">
        <v>715</v>
      </c>
      <c r="H15" s="20">
        <v>89</v>
      </c>
      <c r="I15" s="19">
        <v>2193</v>
      </c>
      <c r="J15" s="4"/>
    </row>
    <row r="16" spans="1:10" ht="12.75">
      <c r="A16" s="18" t="s">
        <v>21</v>
      </c>
      <c r="B16" s="24">
        <f t="shared" si="0"/>
        <v>2308</v>
      </c>
      <c r="C16" s="19">
        <v>186</v>
      </c>
      <c r="D16" s="19">
        <v>188</v>
      </c>
      <c r="E16" s="19">
        <v>44</v>
      </c>
      <c r="F16" s="19">
        <v>1180</v>
      </c>
      <c r="G16" s="19">
        <v>710</v>
      </c>
      <c r="H16" s="20">
        <v>82</v>
      </c>
      <c r="I16" s="19">
        <v>2226</v>
      </c>
      <c r="J16" s="3"/>
    </row>
    <row r="17" spans="1:10" ht="12.75">
      <c r="A17" s="18" t="s">
        <v>22</v>
      </c>
      <c r="B17" s="24">
        <f t="shared" si="0"/>
        <v>2394</v>
      </c>
      <c r="C17" s="19">
        <v>191</v>
      </c>
      <c r="D17" s="19">
        <v>191</v>
      </c>
      <c r="E17" s="19">
        <v>46</v>
      </c>
      <c r="F17" s="19">
        <v>1230</v>
      </c>
      <c r="G17" s="19">
        <v>736</v>
      </c>
      <c r="H17" s="20">
        <v>83</v>
      </c>
      <c r="I17" s="19">
        <v>2311</v>
      </c>
      <c r="J17" s="3"/>
    </row>
    <row r="18" spans="1:10" ht="12.75">
      <c r="A18" s="21" t="s">
        <v>23</v>
      </c>
      <c r="B18" s="24">
        <f t="shared" si="0"/>
        <v>2440</v>
      </c>
      <c r="C18" s="22">
        <v>188</v>
      </c>
      <c r="D18" s="22">
        <v>197</v>
      </c>
      <c r="E18" s="22">
        <v>46</v>
      </c>
      <c r="F18" s="22">
        <v>1264</v>
      </c>
      <c r="G18" s="22">
        <v>745</v>
      </c>
      <c r="H18" s="23">
        <v>81</v>
      </c>
      <c r="I18" s="22">
        <v>2359</v>
      </c>
      <c r="J18" s="3"/>
    </row>
    <row r="19" spans="1:10" ht="12.75">
      <c r="A19" s="21" t="s">
        <v>24</v>
      </c>
      <c r="B19" s="24">
        <f t="shared" si="0"/>
        <v>2507</v>
      </c>
      <c r="C19" s="22">
        <v>200</v>
      </c>
      <c r="D19" s="22">
        <v>195</v>
      </c>
      <c r="E19" s="22">
        <v>47</v>
      </c>
      <c r="F19" s="22">
        <v>1294</v>
      </c>
      <c r="G19" s="22">
        <v>771</v>
      </c>
      <c r="H19" s="23">
        <v>83</v>
      </c>
      <c r="I19" s="22">
        <v>2424</v>
      </c>
      <c r="J19" s="3"/>
    </row>
    <row r="20" spans="1:10" ht="12.75">
      <c r="A20" s="21" t="s">
        <v>25</v>
      </c>
      <c r="B20" s="24">
        <f t="shared" si="0"/>
        <v>2583</v>
      </c>
      <c r="C20" s="24">
        <v>200</v>
      </c>
      <c r="D20" s="24">
        <v>198</v>
      </c>
      <c r="E20" s="24">
        <v>51</v>
      </c>
      <c r="F20" s="24">
        <v>1330</v>
      </c>
      <c r="G20" s="24">
        <v>804</v>
      </c>
      <c r="H20" s="23">
        <v>84</v>
      </c>
      <c r="I20" s="24">
        <v>2499</v>
      </c>
      <c r="J20" s="3"/>
    </row>
    <row r="21" spans="1:10" ht="12.75">
      <c r="A21" s="21" t="s">
        <v>26</v>
      </c>
      <c r="B21" s="24">
        <f t="shared" si="0"/>
        <v>2634</v>
      </c>
      <c r="C21" s="24">
        <v>209</v>
      </c>
      <c r="D21" s="24">
        <v>199</v>
      </c>
      <c r="E21" s="24">
        <v>51</v>
      </c>
      <c r="F21" s="24">
        <v>1351</v>
      </c>
      <c r="G21" s="24">
        <v>824</v>
      </c>
      <c r="H21" s="23">
        <v>86</v>
      </c>
      <c r="I21" s="24">
        <v>2548</v>
      </c>
      <c r="J21" s="3"/>
    </row>
    <row r="22" spans="1:10" ht="12.75">
      <c r="A22" s="21" t="s">
        <v>27</v>
      </c>
      <c r="B22" s="24">
        <f t="shared" si="0"/>
        <v>2724</v>
      </c>
      <c r="C22" s="24">
        <v>209</v>
      </c>
      <c r="D22" s="24">
        <v>198</v>
      </c>
      <c r="E22" s="24">
        <v>55</v>
      </c>
      <c r="F22" s="24">
        <v>1384</v>
      </c>
      <c r="G22" s="24">
        <v>878</v>
      </c>
      <c r="H22" s="23">
        <v>84</v>
      </c>
      <c r="I22" s="24">
        <v>2640</v>
      </c>
      <c r="J22" s="3"/>
    </row>
    <row r="23" spans="1:10" ht="12.75">
      <c r="A23" s="21" t="s">
        <v>28</v>
      </c>
      <c r="B23" s="24">
        <f t="shared" si="0"/>
        <v>2793</v>
      </c>
      <c r="C23" s="24">
        <v>208</v>
      </c>
      <c r="D23" s="24">
        <v>203</v>
      </c>
      <c r="E23" s="24">
        <v>55</v>
      </c>
      <c r="F23" s="24">
        <v>1411</v>
      </c>
      <c r="G23" s="24">
        <v>916</v>
      </c>
      <c r="H23" s="23">
        <v>73</v>
      </c>
      <c r="I23" s="24">
        <v>2720</v>
      </c>
      <c r="J23" s="3"/>
    </row>
    <row r="24" spans="1:10" ht="12.75">
      <c r="A24" s="21" t="s">
        <v>57</v>
      </c>
      <c r="B24" s="24">
        <f aca="true" t="shared" si="1" ref="B24:B30">SUM(C24:G24)</f>
        <v>2899</v>
      </c>
      <c r="C24" s="24">
        <v>193</v>
      </c>
      <c r="D24" s="24">
        <v>203</v>
      </c>
      <c r="E24" s="24">
        <v>47</v>
      </c>
      <c r="F24" s="24">
        <v>1480</v>
      </c>
      <c r="G24" s="24">
        <v>976</v>
      </c>
      <c r="H24" s="23">
        <v>72</v>
      </c>
      <c r="I24" s="24">
        <v>2827</v>
      </c>
      <c r="J24" s="3"/>
    </row>
    <row r="25" spans="1:10" ht="12.75">
      <c r="A25" s="21" t="s">
        <v>58</v>
      </c>
      <c r="B25" s="24">
        <f t="shared" si="1"/>
        <v>2822</v>
      </c>
      <c r="C25" s="24">
        <v>186</v>
      </c>
      <c r="D25" s="24">
        <v>207</v>
      </c>
      <c r="E25" s="24">
        <v>41</v>
      </c>
      <c r="F25" s="24">
        <v>1410</v>
      </c>
      <c r="G25" s="24">
        <v>978</v>
      </c>
      <c r="H25" s="23">
        <v>72</v>
      </c>
      <c r="I25" s="24">
        <v>2750</v>
      </c>
      <c r="J25" s="3"/>
    </row>
    <row r="26" spans="1:10" ht="12.75">
      <c r="A26" s="21" t="s">
        <v>59</v>
      </c>
      <c r="B26" s="24">
        <f t="shared" si="1"/>
        <v>2798</v>
      </c>
      <c r="C26" s="24">
        <v>193</v>
      </c>
      <c r="D26" s="24">
        <v>210</v>
      </c>
      <c r="E26" s="24">
        <v>44</v>
      </c>
      <c r="F26" s="24">
        <v>1388</v>
      </c>
      <c r="G26" s="24">
        <v>963</v>
      </c>
      <c r="H26" s="23">
        <v>74</v>
      </c>
      <c r="I26" s="24">
        <v>2724</v>
      </c>
      <c r="J26" s="3"/>
    </row>
    <row r="27" spans="1:10" ht="12.75">
      <c r="A27" s="21" t="s">
        <v>61</v>
      </c>
      <c r="B27" s="24">
        <f t="shared" si="1"/>
        <v>2792</v>
      </c>
      <c r="C27" s="24">
        <v>200</v>
      </c>
      <c r="D27" s="24">
        <v>212</v>
      </c>
      <c r="E27" s="24">
        <v>47</v>
      </c>
      <c r="F27" s="24">
        <v>1351</v>
      </c>
      <c r="G27" s="24">
        <v>982</v>
      </c>
      <c r="H27" s="23">
        <v>69</v>
      </c>
      <c r="I27" s="24">
        <v>2723</v>
      </c>
      <c r="J27" s="3"/>
    </row>
    <row r="28" spans="1:10" ht="12.75">
      <c r="A28" s="21" t="s">
        <v>62</v>
      </c>
      <c r="B28" s="24">
        <f t="shared" si="1"/>
        <v>2792</v>
      </c>
      <c r="C28" s="24">
        <v>204</v>
      </c>
      <c r="D28" s="24">
        <v>218</v>
      </c>
      <c r="E28" s="24">
        <v>43</v>
      </c>
      <c r="F28" s="24">
        <v>1346</v>
      </c>
      <c r="G28" s="24">
        <v>981</v>
      </c>
      <c r="H28" s="23">
        <v>68</v>
      </c>
      <c r="I28" s="24">
        <v>2724</v>
      </c>
      <c r="J28" s="3"/>
    </row>
    <row r="29" spans="1:10" ht="12.75">
      <c r="A29" s="21" t="s">
        <v>63</v>
      </c>
      <c r="B29" s="24">
        <f t="shared" si="1"/>
        <v>2817</v>
      </c>
      <c r="C29" s="24">
        <v>208</v>
      </c>
      <c r="D29" s="24">
        <v>227</v>
      </c>
      <c r="E29" s="24">
        <v>48</v>
      </c>
      <c r="F29" s="24">
        <v>1338</v>
      </c>
      <c r="G29" s="24">
        <v>996</v>
      </c>
      <c r="H29" s="23">
        <v>70</v>
      </c>
      <c r="I29" s="24">
        <v>2747</v>
      </c>
      <c r="J29" s="3"/>
    </row>
    <row r="30" spans="1:10" ht="12.75">
      <c r="A30" s="21" t="s">
        <v>65</v>
      </c>
      <c r="B30" s="24">
        <f t="shared" si="1"/>
        <v>2790</v>
      </c>
      <c r="C30" s="45">
        <v>212</v>
      </c>
      <c r="D30" s="45">
        <v>226</v>
      </c>
      <c r="E30" s="45">
        <v>47</v>
      </c>
      <c r="F30" s="45">
        <v>1282</v>
      </c>
      <c r="G30" s="45">
        <v>1023</v>
      </c>
      <c r="H30" s="46">
        <v>69</v>
      </c>
      <c r="I30" s="45">
        <v>2721</v>
      </c>
      <c r="J30" s="3"/>
    </row>
    <row r="31" spans="1:10" ht="12.75">
      <c r="A31" s="21" t="s">
        <v>67</v>
      </c>
      <c r="B31" s="24">
        <f>SUM(C31:G31)</f>
        <v>2758</v>
      </c>
      <c r="C31" s="24">
        <v>207</v>
      </c>
      <c r="D31" s="24">
        <v>233</v>
      </c>
      <c r="E31" s="24">
        <v>41</v>
      </c>
      <c r="F31" s="24">
        <v>1257</v>
      </c>
      <c r="G31" s="24">
        <v>1020</v>
      </c>
      <c r="H31" s="23">
        <v>72</v>
      </c>
      <c r="I31" s="24">
        <v>2686</v>
      </c>
      <c r="J31" s="3"/>
    </row>
    <row r="32" spans="1:10" ht="12.75">
      <c r="A32" s="25" t="s">
        <v>68</v>
      </c>
      <c r="B32" s="26">
        <v>2704</v>
      </c>
      <c r="C32" s="72">
        <v>206</v>
      </c>
      <c r="D32" s="72">
        <v>230</v>
      </c>
      <c r="E32" s="72">
        <v>36</v>
      </c>
      <c r="F32" s="72">
        <v>1205</v>
      </c>
      <c r="G32" s="72">
        <v>1027</v>
      </c>
      <c r="H32" s="73">
        <v>71</v>
      </c>
      <c r="I32" s="72">
        <v>2633</v>
      </c>
      <c r="J32" s="3"/>
    </row>
    <row r="33" spans="1:10" ht="14.25" customHeight="1" thickBot="1">
      <c r="A33" s="27"/>
      <c r="B33" s="28"/>
      <c r="C33" s="28"/>
      <c r="D33" s="28"/>
      <c r="E33" s="28"/>
      <c r="F33" s="28"/>
      <c r="G33" s="28"/>
      <c r="H33" s="29"/>
      <c r="I33" s="28"/>
      <c r="J33" s="3"/>
    </row>
    <row r="34" spans="1:10" ht="12.75">
      <c r="A34" s="30"/>
      <c r="B34" s="30"/>
      <c r="C34" s="30"/>
      <c r="D34" s="30"/>
      <c r="E34" s="30"/>
      <c r="F34" s="30"/>
      <c r="G34" s="30"/>
      <c r="H34" s="30"/>
      <c r="I34" s="30"/>
      <c r="J34" s="3"/>
    </row>
    <row r="35" spans="1:10" ht="12.75">
      <c r="A35" s="56" t="s">
        <v>29</v>
      </c>
      <c r="B35" s="56"/>
      <c r="C35" s="30"/>
      <c r="D35" s="30"/>
      <c r="E35" s="30"/>
      <c r="F35" s="30"/>
      <c r="G35" s="30"/>
      <c r="H35" s="30"/>
      <c r="I35" s="30"/>
      <c r="J35" s="3"/>
    </row>
    <row r="36" spans="1:10" ht="12.75">
      <c r="A36" s="30"/>
      <c r="B36" s="30"/>
      <c r="C36" s="30"/>
      <c r="D36" s="30"/>
      <c r="E36" s="30"/>
      <c r="F36" s="30"/>
      <c r="G36" s="30"/>
      <c r="H36" s="30"/>
      <c r="I36" s="30"/>
      <c r="J36" s="3"/>
    </row>
    <row r="37" spans="1:10" ht="15.75">
      <c r="A37" s="49" t="s">
        <v>30</v>
      </c>
      <c r="B37" s="49"/>
      <c r="C37" s="49"/>
      <c r="D37" s="49"/>
      <c r="E37" s="49"/>
      <c r="F37" s="49"/>
      <c r="G37" s="49"/>
      <c r="H37" s="49"/>
      <c r="I37" s="10"/>
      <c r="J37" s="3"/>
    </row>
    <row r="38" spans="1:10" ht="13.5" thickBot="1">
      <c r="A38" s="51" t="s">
        <v>1</v>
      </c>
      <c r="B38" s="51"/>
      <c r="C38" s="11"/>
      <c r="D38" s="11"/>
      <c r="E38" s="11"/>
      <c r="F38" s="11"/>
      <c r="G38" s="11"/>
      <c r="H38" s="71" t="s">
        <v>69</v>
      </c>
      <c r="I38" s="11"/>
      <c r="J38" s="3"/>
    </row>
    <row r="39" spans="1:10" ht="12.75">
      <c r="A39" s="52" t="s">
        <v>2</v>
      </c>
      <c r="B39" s="54" t="s">
        <v>3</v>
      </c>
      <c r="C39" s="59" t="s">
        <v>31</v>
      </c>
      <c r="D39" s="57" t="s">
        <v>32</v>
      </c>
      <c r="E39" s="57" t="s">
        <v>33</v>
      </c>
      <c r="F39" s="63" t="s">
        <v>34</v>
      </c>
      <c r="G39" s="65" t="s">
        <v>9</v>
      </c>
      <c r="H39" s="66"/>
      <c r="I39" s="11"/>
      <c r="J39" s="3"/>
    </row>
    <row r="40" spans="1:10" ht="12.75">
      <c r="A40" s="53"/>
      <c r="B40" s="55"/>
      <c r="C40" s="55"/>
      <c r="D40" s="58"/>
      <c r="E40" s="58"/>
      <c r="F40" s="64"/>
      <c r="G40" s="12" t="s">
        <v>10</v>
      </c>
      <c r="H40" s="13" t="s">
        <v>11</v>
      </c>
      <c r="I40" s="11"/>
      <c r="J40" s="3"/>
    </row>
    <row r="41" spans="1:10" ht="12.75">
      <c r="A41" s="14" t="s">
        <v>12</v>
      </c>
      <c r="B41" s="24">
        <f aca="true" t="shared" si="2" ref="B41:B56">SUM(C41:F41)</f>
        <v>292</v>
      </c>
      <c r="C41" s="15">
        <v>63</v>
      </c>
      <c r="D41" s="15">
        <v>90</v>
      </c>
      <c r="E41" s="15">
        <v>92</v>
      </c>
      <c r="F41" s="15">
        <v>47</v>
      </c>
      <c r="G41" s="16">
        <v>88</v>
      </c>
      <c r="H41" s="15">
        <v>204</v>
      </c>
      <c r="I41" s="11"/>
      <c r="J41" s="3"/>
    </row>
    <row r="42" spans="1:10" ht="12.75">
      <c r="A42" s="17" t="s">
        <v>35</v>
      </c>
      <c r="B42" s="24">
        <f t="shared" si="2"/>
        <v>304</v>
      </c>
      <c r="C42" s="15">
        <v>64</v>
      </c>
      <c r="D42" s="15">
        <v>96</v>
      </c>
      <c r="E42" s="15">
        <v>97</v>
      </c>
      <c r="F42" s="15">
        <v>47</v>
      </c>
      <c r="G42" s="16">
        <v>92</v>
      </c>
      <c r="H42" s="15">
        <v>212</v>
      </c>
      <c r="I42" s="11"/>
      <c r="J42" s="3"/>
    </row>
    <row r="43" spans="1:10" ht="12.75">
      <c r="A43" s="17" t="s">
        <v>36</v>
      </c>
      <c r="B43" s="24">
        <f t="shared" si="2"/>
        <v>322</v>
      </c>
      <c r="C43" s="15">
        <v>67</v>
      </c>
      <c r="D43" s="15">
        <v>102</v>
      </c>
      <c r="E43" s="15">
        <v>102</v>
      </c>
      <c r="F43" s="15">
        <v>51</v>
      </c>
      <c r="G43" s="16">
        <v>101</v>
      </c>
      <c r="H43" s="15">
        <v>221</v>
      </c>
      <c r="I43" s="11"/>
      <c r="J43" s="3"/>
    </row>
    <row r="44" spans="1:10" ht="12.75">
      <c r="A44" s="17" t="s">
        <v>37</v>
      </c>
      <c r="B44" s="24">
        <f t="shared" si="2"/>
        <v>335</v>
      </c>
      <c r="C44" s="15">
        <v>66</v>
      </c>
      <c r="D44" s="15">
        <v>106</v>
      </c>
      <c r="E44" s="15">
        <v>109</v>
      </c>
      <c r="F44" s="15">
        <v>54</v>
      </c>
      <c r="G44" s="16">
        <v>108</v>
      </c>
      <c r="H44" s="15">
        <v>227</v>
      </c>
      <c r="I44" s="11"/>
      <c r="J44" s="3"/>
    </row>
    <row r="45" spans="1:10" ht="12.75">
      <c r="A45" s="17" t="s">
        <v>16</v>
      </c>
      <c r="B45" s="24">
        <f t="shared" si="2"/>
        <v>350</v>
      </c>
      <c r="C45" s="15">
        <v>71</v>
      </c>
      <c r="D45" s="15">
        <v>111</v>
      </c>
      <c r="E45" s="15">
        <v>112</v>
      </c>
      <c r="F45" s="15">
        <v>56</v>
      </c>
      <c r="G45" s="16">
        <v>108</v>
      </c>
      <c r="H45" s="15">
        <v>242</v>
      </c>
      <c r="I45" s="11"/>
      <c r="J45" s="3"/>
    </row>
    <row r="46" spans="1:10" ht="12.75">
      <c r="A46" s="17" t="s">
        <v>38</v>
      </c>
      <c r="B46" s="24">
        <f t="shared" si="2"/>
        <v>373</v>
      </c>
      <c r="C46" s="15">
        <v>73</v>
      </c>
      <c r="D46" s="15">
        <v>108</v>
      </c>
      <c r="E46" s="15">
        <v>123</v>
      </c>
      <c r="F46" s="15">
        <v>69</v>
      </c>
      <c r="G46" s="16">
        <v>123</v>
      </c>
      <c r="H46" s="15">
        <v>250</v>
      </c>
      <c r="I46" s="11"/>
      <c r="J46" s="3"/>
    </row>
    <row r="47" spans="1:10" ht="12.75">
      <c r="A47" s="17" t="s">
        <v>39</v>
      </c>
      <c r="B47" s="24">
        <f t="shared" si="2"/>
        <v>385</v>
      </c>
      <c r="C47" s="15">
        <v>80</v>
      </c>
      <c r="D47" s="15">
        <v>110</v>
      </c>
      <c r="E47" s="15">
        <v>124</v>
      </c>
      <c r="F47" s="15">
        <v>71</v>
      </c>
      <c r="G47" s="16">
        <v>134</v>
      </c>
      <c r="H47" s="15">
        <v>251</v>
      </c>
      <c r="I47" s="11"/>
      <c r="J47" s="3"/>
    </row>
    <row r="48" spans="1:10" ht="12.75">
      <c r="A48" s="17" t="s">
        <v>40</v>
      </c>
      <c r="B48" s="24">
        <f t="shared" si="2"/>
        <v>387</v>
      </c>
      <c r="C48" s="15">
        <v>73</v>
      </c>
      <c r="D48" s="15">
        <v>108</v>
      </c>
      <c r="E48" s="15">
        <v>128</v>
      </c>
      <c r="F48" s="15">
        <v>78</v>
      </c>
      <c r="G48" s="16">
        <v>146</v>
      </c>
      <c r="H48" s="15">
        <v>241</v>
      </c>
      <c r="I48" s="11"/>
      <c r="J48" s="3"/>
    </row>
    <row r="49" spans="1:10" ht="12.75">
      <c r="A49" s="18" t="s">
        <v>41</v>
      </c>
      <c r="B49" s="24">
        <f t="shared" si="2"/>
        <v>398</v>
      </c>
      <c r="C49" s="19">
        <v>77</v>
      </c>
      <c r="D49" s="19">
        <v>107</v>
      </c>
      <c r="E49" s="19">
        <v>130</v>
      </c>
      <c r="F49" s="19">
        <v>84</v>
      </c>
      <c r="G49" s="20">
        <v>156</v>
      </c>
      <c r="H49" s="19">
        <v>242</v>
      </c>
      <c r="I49" s="11"/>
      <c r="J49" s="3"/>
    </row>
    <row r="50" spans="1:10" ht="12.75">
      <c r="A50" s="18" t="s">
        <v>42</v>
      </c>
      <c r="B50" s="24">
        <f t="shared" si="2"/>
        <v>427</v>
      </c>
      <c r="C50" s="19">
        <v>80</v>
      </c>
      <c r="D50" s="19">
        <v>113</v>
      </c>
      <c r="E50" s="19">
        <v>141</v>
      </c>
      <c r="F50" s="19">
        <v>93</v>
      </c>
      <c r="G50" s="20">
        <v>182</v>
      </c>
      <c r="H50" s="19">
        <v>245</v>
      </c>
      <c r="I50" s="11"/>
      <c r="J50" s="3"/>
    </row>
    <row r="51" spans="1:10" ht="12.75">
      <c r="A51" s="18" t="s">
        <v>43</v>
      </c>
      <c r="B51" s="24">
        <f t="shared" si="2"/>
        <v>457</v>
      </c>
      <c r="C51" s="19">
        <v>84</v>
      </c>
      <c r="D51" s="19">
        <v>119</v>
      </c>
      <c r="E51" s="19">
        <v>157</v>
      </c>
      <c r="F51" s="19">
        <v>97</v>
      </c>
      <c r="G51" s="20">
        <v>182</v>
      </c>
      <c r="H51" s="19">
        <v>275</v>
      </c>
      <c r="I51" s="11"/>
      <c r="J51" s="3"/>
    </row>
    <row r="52" spans="1:10" ht="12.75">
      <c r="A52" s="21" t="s">
        <v>44</v>
      </c>
      <c r="B52" s="24">
        <f t="shared" si="2"/>
        <v>473</v>
      </c>
      <c r="C52" s="22">
        <v>94</v>
      </c>
      <c r="D52" s="22">
        <v>110</v>
      </c>
      <c r="E52" s="22">
        <v>163</v>
      </c>
      <c r="F52" s="22">
        <v>106</v>
      </c>
      <c r="G52" s="23">
        <v>189</v>
      </c>
      <c r="H52" s="22">
        <v>284</v>
      </c>
      <c r="I52" s="11"/>
      <c r="J52" s="3"/>
    </row>
    <row r="53" spans="1:10" ht="12.75">
      <c r="A53" s="21" t="s">
        <v>24</v>
      </c>
      <c r="B53" s="24">
        <f t="shared" si="2"/>
        <v>484</v>
      </c>
      <c r="C53" s="22">
        <v>93</v>
      </c>
      <c r="D53" s="22">
        <v>112</v>
      </c>
      <c r="E53" s="22">
        <v>167</v>
      </c>
      <c r="F53" s="22">
        <v>112</v>
      </c>
      <c r="G53" s="23">
        <v>185</v>
      </c>
      <c r="H53" s="22">
        <v>299</v>
      </c>
      <c r="I53" s="11"/>
      <c r="J53" s="3"/>
    </row>
    <row r="54" spans="1:10" ht="12.75">
      <c r="A54" s="21" t="s">
        <v>45</v>
      </c>
      <c r="B54" s="24">
        <f t="shared" si="2"/>
        <v>514</v>
      </c>
      <c r="C54" s="24">
        <v>100</v>
      </c>
      <c r="D54" s="24">
        <v>115</v>
      </c>
      <c r="E54" s="24">
        <v>167</v>
      </c>
      <c r="F54" s="24">
        <v>132</v>
      </c>
      <c r="G54" s="23">
        <v>213</v>
      </c>
      <c r="H54" s="24">
        <v>301</v>
      </c>
      <c r="I54" s="11"/>
      <c r="J54" s="3"/>
    </row>
    <row r="55" spans="1:10" ht="12.75">
      <c r="A55" s="21" t="s">
        <v>26</v>
      </c>
      <c r="B55" s="24">
        <f t="shared" si="2"/>
        <v>545</v>
      </c>
      <c r="C55" s="24">
        <v>101</v>
      </c>
      <c r="D55" s="24">
        <v>121</v>
      </c>
      <c r="E55" s="24">
        <v>175</v>
      </c>
      <c r="F55" s="24">
        <v>148</v>
      </c>
      <c r="G55" s="23">
        <v>222</v>
      </c>
      <c r="H55" s="24">
        <v>323</v>
      </c>
      <c r="I55" s="11"/>
      <c r="J55" s="3"/>
    </row>
    <row r="56" spans="1:10" ht="12.75">
      <c r="A56" s="21" t="s">
        <v>27</v>
      </c>
      <c r="B56" s="24">
        <f t="shared" si="2"/>
        <v>555</v>
      </c>
      <c r="C56" s="24">
        <v>101</v>
      </c>
      <c r="D56" s="24">
        <v>122</v>
      </c>
      <c r="E56" s="24">
        <v>170</v>
      </c>
      <c r="F56" s="24">
        <v>162</v>
      </c>
      <c r="G56" s="23">
        <v>222</v>
      </c>
      <c r="H56" s="24">
        <v>333</v>
      </c>
      <c r="I56" s="11"/>
      <c r="J56" s="3"/>
    </row>
    <row r="57" spans="1:10" ht="12.75">
      <c r="A57" s="21" t="s">
        <v>28</v>
      </c>
      <c r="B57" s="24">
        <f aca="true" t="shared" si="3" ref="B57:B62">SUM(C57:F57)</f>
        <v>586</v>
      </c>
      <c r="C57" s="24">
        <v>101</v>
      </c>
      <c r="D57" s="24">
        <v>136</v>
      </c>
      <c r="E57" s="24">
        <v>180</v>
      </c>
      <c r="F57" s="24">
        <v>169</v>
      </c>
      <c r="G57" s="23">
        <v>224</v>
      </c>
      <c r="H57" s="24">
        <v>362</v>
      </c>
      <c r="I57" s="11"/>
      <c r="J57" s="3"/>
    </row>
    <row r="58" spans="1:10" ht="12.75">
      <c r="A58" s="21" t="s">
        <v>57</v>
      </c>
      <c r="B58" s="24">
        <f t="shared" si="3"/>
        <v>647</v>
      </c>
      <c r="C58" s="24">
        <v>126</v>
      </c>
      <c r="D58" s="24">
        <v>149</v>
      </c>
      <c r="E58" s="24">
        <v>190</v>
      </c>
      <c r="F58" s="24">
        <v>182</v>
      </c>
      <c r="G58" s="23">
        <v>227</v>
      </c>
      <c r="H58" s="24">
        <v>420</v>
      </c>
      <c r="I58" s="11"/>
      <c r="J58" s="3"/>
    </row>
    <row r="59" spans="1:10" ht="12.75">
      <c r="A59" s="21" t="s">
        <v>58</v>
      </c>
      <c r="B59" s="24">
        <f t="shared" si="3"/>
        <v>685</v>
      </c>
      <c r="C59" s="24">
        <v>126</v>
      </c>
      <c r="D59" s="24">
        <v>158</v>
      </c>
      <c r="E59" s="24">
        <v>212</v>
      </c>
      <c r="F59" s="24">
        <v>189</v>
      </c>
      <c r="G59" s="23">
        <v>236</v>
      </c>
      <c r="H59" s="24">
        <v>449</v>
      </c>
      <c r="I59" s="11"/>
      <c r="J59" s="3"/>
    </row>
    <row r="60" spans="1:10" ht="12.75">
      <c r="A60" s="21" t="s">
        <v>59</v>
      </c>
      <c r="B60" s="24">
        <f t="shared" si="3"/>
        <v>728</v>
      </c>
      <c r="C60" s="24">
        <v>131</v>
      </c>
      <c r="D60" s="24">
        <v>160</v>
      </c>
      <c r="E60" s="24">
        <v>228</v>
      </c>
      <c r="F60" s="24">
        <v>209</v>
      </c>
      <c r="G60" s="23">
        <v>245</v>
      </c>
      <c r="H60" s="24">
        <v>483</v>
      </c>
      <c r="I60" s="11"/>
      <c r="J60" s="3"/>
    </row>
    <row r="61" spans="1:10" ht="12.75">
      <c r="A61" s="21" t="s">
        <v>61</v>
      </c>
      <c r="B61" s="24">
        <f t="shared" si="3"/>
        <v>756</v>
      </c>
      <c r="C61" s="24">
        <v>135</v>
      </c>
      <c r="D61" s="24">
        <v>164</v>
      </c>
      <c r="E61" s="24">
        <v>231</v>
      </c>
      <c r="F61" s="24">
        <v>226</v>
      </c>
      <c r="G61" s="23">
        <v>259</v>
      </c>
      <c r="H61" s="24">
        <v>497</v>
      </c>
      <c r="I61" s="11"/>
      <c r="J61" s="3"/>
    </row>
    <row r="62" spans="1:10" ht="12.75">
      <c r="A62" s="21" t="s">
        <v>62</v>
      </c>
      <c r="B62" s="24">
        <f t="shared" si="3"/>
        <v>762</v>
      </c>
      <c r="C62" s="24">
        <v>136</v>
      </c>
      <c r="D62" s="24">
        <v>162</v>
      </c>
      <c r="E62" s="24">
        <v>234</v>
      </c>
      <c r="F62" s="24">
        <v>230</v>
      </c>
      <c r="G62" s="23">
        <v>251</v>
      </c>
      <c r="H62" s="24">
        <v>511</v>
      </c>
      <c r="I62" s="11"/>
      <c r="J62" s="3"/>
    </row>
    <row r="63" spans="1:10" ht="12.75">
      <c r="A63" s="21" t="s">
        <v>64</v>
      </c>
      <c r="B63" s="24">
        <f>SUM(C63:F63)</f>
        <v>769</v>
      </c>
      <c r="C63" s="24">
        <v>133</v>
      </c>
      <c r="D63" s="24">
        <v>169</v>
      </c>
      <c r="E63" s="24">
        <v>236</v>
      </c>
      <c r="F63" s="24">
        <v>231</v>
      </c>
      <c r="G63" s="23">
        <v>247</v>
      </c>
      <c r="H63" s="24">
        <v>522</v>
      </c>
      <c r="I63" s="11"/>
      <c r="J63" s="3"/>
    </row>
    <row r="64" spans="1:10" ht="12.75">
      <c r="A64" s="21" t="s">
        <v>65</v>
      </c>
      <c r="B64" s="24">
        <f>SUM(C64:F64)</f>
        <v>793</v>
      </c>
      <c r="C64" s="45">
        <v>138</v>
      </c>
      <c r="D64" s="45">
        <v>168</v>
      </c>
      <c r="E64" s="45">
        <v>232</v>
      </c>
      <c r="F64" s="45">
        <v>255</v>
      </c>
      <c r="G64" s="46">
        <v>242</v>
      </c>
      <c r="H64" s="45">
        <v>551</v>
      </c>
      <c r="I64" s="11"/>
      <c r="J64" s="3"/>
    </row>
    <row r="65" spans="1:10" ht="12.75">
      <c r="A65" s="21" t="s">
        <v>67</v>
      </c>
      <c r="B65" s="24">
        <f>SUM(C65:F65)</f>
        <v>826</v>
      </c>
      <c r="C65" s="24">
        <v>144</v>
      </c>
      <c r="D65" s="24">
        <v>169</v>
      </c>
      <c r="E65" s="24">
        <v>248</v>
      </c>
      <c r="F65" s="24">
        <v>265</v>
      </c>
      <c r="G65" s="23">
        <v>253</v>
      </c>
      <c r="H65" s="24">
        <v>573</v>
      </c>
      <c r="I65" s="11"/>
      <c r="J65" s="3"/>
    </row>
    <row r="66" spans="1:10" ht="12.75">
      <c r="A66" s="25" t="s">
        <v>68</v>
      </c>
      <c r="B66" s="26">
        <v>861</v>
      </c>
      <c r="C66" s="72">
        <v>152</v>
      </c>
      <c r="D66" s="72">
        <v>172</v>
      </c>
      <c r="E66" s="72">
        <v>252</v>
      </c>
      <c r="F66" s="72">
        <v>285</v>
      </c>
      <c r="G66" s="73">
        <v>267</v>
      </c>
      <c r="H66" s="72">
        <v>594</v>
      </c>
      <c r="I66" s="11"/>
      <c r="J66" s="3"/>
    </row>
    <row r="67" spans="1:10" ht="14.25" customHeight="1" thickBot="1">
      <c r="A67" s="31"/>
      <c r="B67" s="32"/>
      <c r="C67" s="33"/>
      <c r="D67" s="33"/>
      <c r="E67" s="33"/>
      <c r="F67" s="33"/>
      <c r="G67" s="34"/>
      <c r="H67" s="33"/>
      <c r="I67" s="11"/>
      <c r="J67" s="3"/>
    </row>
    <row r="68" spans="1:10" ht="12.75">
      <c r="A68" s="30"/>
      <c r="B68" s="30"/>
      <c r="C68" s="30"/>
      <c r="D68" s="30"/>
      <c r="E68" s="30"/>
      <c r="F68" s="30"/>
      <c r="G68" s="48"/>
      <c r="H68" s="30"/>
      <c r="I68" s="37"/>
      <c r="J68" s="3"/>
    </row>
    <row r="69" spans="1:10" ht="12.75">
      <c r="A69" s="56" t="s">
        <v>29</v>
      </c>
      <c r="B69" s="56"/>
      <c r="C69" s="30"/>
      <c r="D69" s="30"/>
      <c r="E69" s="30"/>
      <c r="F69" s="30"/>
      <c r="G69" s="30"/>
      <c r="H69" s="30"/>
      <c r="I69" s="37"/>
      <c r="J69" s="3"/>
    </row>
    <row r="70" spans="1:10" ht="12.75">
      <c r="A70" s="30"/>
      <c r="B70" s="30"/>
      <c r="C70" s="30"/>
      <c r="D70" s="30"/>
      <c r="E70" s="30"/>
      <c r="F70" s="30"/>
      <c r="G70" s="30"/>
      <c r="H70" s="30"/>
      <c r="I70" s="11"/>
      <c r="J70" s="3"/>
    </row>
    <row r="71" spans="1:10" ht="15.75">
      <c r="A71" s="49" t="s">
        <v>46</v>
      </c>
      <c r="B71" s="49"/>
      <c r="C71" s="49"/>
      <c r="D71" s="49"/>
      <c r="E71" s="49"/>
      <c r="F71" s="10"/>
      <c r="G71" s="10"/>
      <c r="H71" s="10"/>
      <c r="I71" s="38"/>
      <c r="J71" s="3"/>
    </row>
    <row r="72" spans="1:10" ht="13.5" thickBot="1">
      <c r="A72" s="51" t="s">
        <v>1</v>
      </c>
      <c r="B72" s="51"/>
      <c r="C72" s="11"/>
      <c r="D72" s="11"/>
      <c r="E72" s="71" t="s">
        <v>69</v>
      </c>
      <c r="F72" s="30"/>
      <c r="G72" s="30"/>
      <c r="H72" s="30"/>
      <c r="I72" s="38"/>
      <c r="J72" s="3"/>
    </row>
    <row r="73" spans="1:10" ht="12.75">
      <c r="A73" s="52" t="s">
        <v>2</v>
      </c>
      <c r="B73" s="54" t="s">
        <v>3</v>
      </c>
      <c r="C73" s="54" t="s">
        <v>47</v>
      </c>
      <c r="D73" s="57" t="s">
        <v>48</v>
      </c>
      <c r="E73" s="69" t="s">
        <v>49</v>
      </c>
      <c r="F73" s="30"/>
      <c r="G73" s="30"/>
      <c r="H73" s="30"/>
      <c r="I73" s="38"/>
      <c r="J73" s="3"/>
    </row>
    <row r="74" spans="1:10" ht="12.75">
      <c r="A74" s="53"/>
      <c r="B74" s="55"/>
      <c r="C74" s="55"/>
      <c r="D74" s="58"/>
      <c r="E74" s="70"/>
      <c r="F74" s="30"/>
      <c r="G74" s="30"/>
      <c r="H74" s="30"/>
      <c r="I74" s="38"/>
      <c r="J74" s="3"/>
    </row>
    <row r="75" spans="1:10" ht="12.75">
      <c r="A75" s="35" t="s">
        <v>50</v>
      </c>
      <c r="B75" s="15">
        <f>SUM(C75:E75)</f>
        <v>111</v>
      </c>
      <c r="C75" s="15">
        <v>15</v>
      </c>
      <c r="D75" s="15">
        <v>74</v>
      </c>
      <c r="E75" s="15">
        <v>22</v>
      </c>
      <c r="F75" s="30"/>
      <c r="G75" s="30"/>
      <c r="H75" s="30"/>
      <c r="I75" s="38"/>
      <c r="J75" s="3"/>
    </row>
    <row r="76" spans="1:10" ht="12.75">
      <c r="A76" s="17" t="s">
        <v>51</v>
      </c>
      <c r="B76" s="15">
        <f>SUM(C76:E76)</f>
        <v>143</v>
      </c>
      <c r="C76" s="15">
        <v>17</v>
      </c>
      <c r="D76" s="15">
        <v>96</v>
      </c>
      <c r="E76" s="15">
        <v>30</v>
      </c>
      <c r="F76" s="30"/>
      <c r="G76" s="30"/>
      <c r="H76" s="30"/>
      <c r="I76" s="38"/>
      <c r="J76" s="3"/>
    </row>
    <row r="77" spans="1:10" ht="12.75">
      <c r="A77" s="17" t="s">
        <v>52</v>
      </c>
      <c r="B77" s="15">
        <f aca="true" t="shared" si="4" ref="B77:B88">SUM(C77:E77)</f>
        <v>171</v>
      </c>
      <c r="C77" s="15">
        <v>21</v>
      </c>
      <c r="D77" s="15">
        <v>108</v>
      </c>
      <c r="E77" s="15">
        <v>42</v>
      </c>
      <c r="F77" s="30"/>
      <c r="G77" s="30"/>
      <c r="H77" s="30"/>
      <c r="I77" s="38"/>
      <c r="J77" s="3"/>
    </row>
    <row r="78" spans="1:10" ht="12.75">
      <c r="A78" s="18" t="s">
        <v>53</v>
      </c>
      <c r="B78" s="15">
        <f t="shared" si="4"/>
        <v>197</v>
      </c>
      <c r="C78" s="19">
        <v>20</v>
      </c>
      <c r="D78" s="19">
        <v>119</v>
      </c>
      <c r="E78" s="19">
        <v>58</v>
      </c>
      <c r="F78" s="30"/>
      <c r="G78" s="30"/>
      <c r="H78" s="30"/>
      <c r="I78" s="38"/>
      <c r="J78" s="3"/>
    </row>
    <row r="79" spans="1:10" ht="12.75">
      <c r="A79" s="18" t="s">
        <v>54</v>
      </c>
      <c r="B79" s="15">
        <f t="shared" si="4"/>
        <v>239</v>
      </c>
      <c r="C79" s="19">
        <v>14</v>
      </c>
      <c r="D79" s="19">
        <v>142</v>
      </c>
      <c r="E79" s="19">
        <v>83</v>
      </c>
      <c r="F79" s="30"/>
      <c r="G79" s="30"/>
      <c r="H79" s="30"/>
      <c r="I79" s="38"/>
      <c r="J79" s="3"/>
    </row>
    <row r="80" spans="1:10" ht="12.75">
      <c r="A80" s="18" t="s">
        <v>55</v>
      </c>
      <c r="B80" s="15">
        <f t="shared" si="4"/>
        <v>298</v>
      </c>
      <c r="C80" s="19">
        <v>20</v>
      </c>
      <c r="D80" s="19">
        <v>184</v>
      </c>
      <c r="E80" s="19">
        <v>94</v>
      </c>
      <c r="F80" s="30"/>
      <c r="G80" s="30"/>
      <c r="H80" s="30"/>
      <c r="I80" s="38"/>
      <c r="J80" s="3"/>
    </row>
    <row r="81" spans="1:10" ht="12.75">
      <c r="A81" s="21" t="s">
        <v>44</v>
      </c>
      <c r="B81" s="15">
        <f t="shared" si="4"/>
        <v>352</v>
      </c>
      <c r="C81" s="22">
        <v>30</v>
      </c>
      <c r="D81" s="22">
        <v>215</v>
      </c>
      <c r="E81" s="22">
        <v>107</v>
      </c>
      <c r="F81" s="30"/>
      <c r="G81" s="30"/>
      <c r="H81" s="30"/>
      <c r="I81" s="38"/>
      <c r="J81" s="3"/>
    </row>
    <row r="82" spans="1:10" ht="12.75">
      <c r="A82" s="21" t="s">
        <v>24</v>
      </c>
      <c r="B82" s="15">
        <f t="shared" si="4"/>
        <v>378</v>
      </c>
      <c r="C82" s="22">
        <v>33</v>
      </c>
      <c r="D82" s="22">
        <v>227</v>
      </c>
      <c r="E82" s="22">
        <v>118</v>
      </c>
      <c r="F82" s="30"/>
      <c r="G82" s="30"/>
      <c r="H82" s="30"/>
      <c r="I82" s="38"/>
      <c r="J82" s="3"/>
    </row>
    <row r="83" spans="1:10" ht="12.75">
      <c r="A83" s="21" t="s">
        <v>45</v>
      </c>
      <c r="B83" s="15">
        <f t="shared" si="4"/>
        <v>436</v>
      </c>
      <c r="C83" s="24">
        <v>37</v>
      </c>
      <c r="D83" s="24">
        <v>273</v>
      </c>
      <c r="E83" s="24">
        <v>126</v>
      </c>
      <c r="F83" s="30"/>
      <c r="G83" s="30"/>
      <c r="H83" s="30"/>
      <c r="I83" s="38"/>
      <c r="J83" s="3"/>
    </row>
    <row r="84" spans="1:10" ht="12.75">
      <c r="A84" s="21" t="s">
        <v>26</v>
      </c>
      <c r="B84" s="15">
        <f t="shared" si="4"/>
        <v>467</v>
      </c>
      <c r="C84" s="24">
        <v>38</v>
      </c>
      <c r="D84" s="24">
        <v>294</v>
      </c>
      <c r="E84" s="24">
        <v>135</v>
      </c>
      <c r="F84" s="30"/>
      <c r="G84" s="30"/>
      <c r="H84" s="30"/>
      <c r="I84" s="38"/>
      <c r="J84" s="3"/>
    </row>
    <row r="85" spans="1:10" ht="12.75">
      <c r="A85" s="21" t="s">
        <v>27</v>
      </c>
      <c r="B85" s="15">
        <f t="shared" si="4"/>
        <v>510</v>
      </c>
      <c r="C85" s="24">
        <v>48</v>
      </c>
      <c r="D85" s="24">
        <v>312</v>
      </c>
      <c r="E85" s="24">
        <v>150</v>
      </c>
      <c r="F85" s="30"/>
      <c r="G85" s="30"/>
      <c r="H85" s="30"/>
      <c r="I85" s="38"/>
      <c r="J85" s="3"/>
    </row>
    <row r="86" spans="1:10" ht="12.75">
      <c r="A86" s="21" t="s">
        <v>28</v>
      </c>
      <c r="B86" s="15">
        <f t="shared" si="4"/>
        <v>559</v>
      </c>
      <c r="C86" s="24">
        <v>55</v>
      </c>
      <c r="D86" s="24">
        <v>334</v>
      </c>
      <c r="E86" s="24">
        <v>170</v>
      </c>
      <c r="F86" s="30"/>
      <c r="G86" s="30"/>
      <c r="H86" s="30"/>
      <c r="I86" s="38"/>
      <c r="J86" s="3"/>
    </row>
    <row r="87" spans="1:10" ht="12.75">
      <c r="A87" s="21" t="s">
        <v>57</v>
      </c>
      <c r="B87" s="15">
        <f t="shared" si="4"/>
        <v>607</v>
      </c>
      <c r="C87" s="24">
        <v>53</v>
      </c>
      <c r="D87" s="24">
        <v>376</v>
      </c>
      <c r="E87" s="24">
        <v>178</v>
      </c>
      <c r="F87" s="36"/>
      <c r="G87" s="36"/>
      <c r="H87" s="36"/>
      <c r="I87" s="38"/>
      <c r="J87" s="3"/>
    </row>
    <row r="88" spans="1:10" ht="12.75">
      <c r="A88" s="21" t="s">
        <v>58</v>
      </c>
      <c r="B88" s="15">
        <f t="shared" si="4"/>
        <v>673</v>
      </c>
      <c r="C88" s="24">
        <v>49</v>
      </c>
      <c r="D88" s="24">
        <v>400</v>
      </c>
      <c r="E88" s="24">
        <v>224</v>
      </c>
      <c r="F88" s="30"/>
      <c r="G88" s="30"/>
      <c r="H88" s="30"/>
      <c r="I88" s="38"/>
      <c r="J88" s="3"/>
    </row>
    <row r="89" spans="1:10" ht="12.75">
      <c r="A89" s="21" t="s">
        <v>59</v>
      </c>
      <c r="B89" s="15">
        <f aca="true" t="shared" si="5" ref="B89:B94">SUM(C89:E89)</f>
        <v>720</v>
      </c>
      <c r="C89" s="24">
        <v>52</v>
      </c>
      <c r="D89" s="24">
        <v>413</v>
      </c>
      <c r="E89" s="24">
        <v>255</v>
      </c>
      <c r="F89" s="40"/>
      <c r="G89" s="40"/>
      <c r="H89" s="40"/>
      <c r="I89" s="38"/>
      <c r="J89" s="3"/>
    </row>
    <row r="90" spans="1:10" ht="12.75">
      <c r="A90" s="21" t="s">
        <v>61</v>
      </c>
      <c r="B90" s="15">
        <f t="shared" si="5"/>
        <v>786</v>
      </c>
      <c r="C90" s="24">
        <v>58</v>
      </c>
      <c r="D90" s="24">
        <v>460</v>
      </c>
      <c r="E90" s="24">
        <v>268</v>
      </c>
      <c r="F90" s="40"/>
      <c r="G90" s="40"/>
      <c r="H90" s="40"/>
      <c r="I90" s="38"/>
      <c r="J90" s="3"/>
    </row>
    <row r="91" spans="1:10" ht="12.75">
      <c r="A91" s="21" t="s">
        <v>62</v>
      </c>
      <c r="B91" s="15">
        <f t="shared" si="5"/>
        <v>803</v>
      </c>
      <c r="C91" s="24">
        <v>55</v>
      </c>
      <c r="D91" s="24">
        <v>469</v>
      </c>
      <c r="E91" s="24">
        <v>279</v>
      </c>
      <c r="F91" s="41"/>
      <c r="G91" s="41"/>
      <c r="H91" s="41"/>
      <c r="I91" s="38"/>
      <c r="J91" s="3"/>
    </row>
    <row r="92" spans="1:10" ht="12.75">
      <c r="A92" s="21" t="s">
        <v>64</v>
      </c>
      <c r="B92" s="43">
        <f t="shared" si="5"/>
        <v>863</v>
      </c>
      <c r="C92" s="24">
        <v>62</v>
      </c>
      <c r="D92" s="24">
        <v>491</v>
      </c>
      <c r="E92" s="24">
        <v>310</v>
      </c>
      <c r="F92" s="42"/>
      <c r="G92" s="42"/>
      <c r="H92" s="42"/>
      <c r="I92" s="38"/>
      <c r="J92" s="3"/>
    </row>
    <row r="93" spans="1:10" ht="12.75">
      <c r="A93" s="21" t="s">
        <v>66</v>
      </c>
      <c r="B93" s="15">
        <f t="shared" si="5"/>
        <v>954</v>
      </c>
      <c r="C93" s="45">
        <v>69</v>
      </c>
      <c r="D93" s="45">
        <v>537</v>
      </c>
      <c r="E93" s="45">
        <v>348</v>
      </c>
      <c r="F93" s="43"/>
      <c r="G93" s="43"/>
      <c r="H93" s="43"/>
      <c r="I93" s="38"/>
      <c r="J93" s="3"/>
    </row>
    <row r="94" spans="1:10" ht="12.75">
      <c r="A94" s="21" t="s">
        <v>67</v>
      </c>
      <c r="B94" s="15">
        <f t="shared" si="5"/>
        <v>1021</v>
      </c>
      <c r="C94" s="24">
        <v>67</v>
      </c>
      <c r="D94" s="24">
        <v>576</v>
      </c>
      <c r="E94" s="24">
        <v>378</v>
      </c>
      <c r="F94" s="47"/>
      <c r="G94" s="47"/>
      <c r="H94" s="47"/>
      <c r="I94" s="38"/>
      <c r="J94" s="3"/>
    </row>
    <row r="95" spans="1:10" ht="12.75">
      <c r="A95" s="25" t="s">
        <v>68</v>
      </c>
      <c r="B95" s="39">
        <v>1137</v>
      </c>
      <c r="C95" s="72">
        <v>65</v>
      </c>
      <c r="D95" s="72">
        <v>657</v>
      </c>
      <c r="E95" s="72">
        <v>415</v>
      </c>
      <c r="F95" s="44"/>
      <c r="G95" s="44"/>
      <c r="H95" s="44"/>
      <c r="I95" s="38"/>
      <c r="J95" s="3"/>
    </row>
    <row r="96" spans="1:10" ht="14.25" customHeight="1" thickBot="1">
      <c r="A96" s="31"/>
      <c r="B96" s="32"/>
      <c r="C96" s="32"/>
      <c r="D96" s="32"/>
      <c r="E96" s="32"/>
      <c r="F96" s="30"/>
      <c r="G96" s="30"/>
      <c r="H96" s="30"/>
      <c r="I96" s="38"/>
      <c r="J96" s="3"/>
    </row>
    <row r="97" spans="1:10" ht="12.75">
      <c r="A97" s="30"/>
      <c r="B97" s="30"/>
      <c r="C97" s="30"/>
      <c r="D97" s="48"/>
      <c r="E97" s="30"/>
      <c r="F97" s="30"/>
      <c r="G97" s="30"/>
      <c r="H97" s="30"/>
      <c r="I97" s="38"/>
      <c r="J97" s="3"/>
    </row>
    <row r="98" spans="1:10" ht="12.75">
      <c r="A98" s="56" t="s">
        <v>29</v>
      </c>
      <c r="B98" s="56"/>
      <c r="C98" s="30"/>
      <c r="D98" s="30"/>
      <c r="E98" s="30"/>
      <c r="F98" s="30"/>
      <c r="G98" s="30"/>
      <c r="H98" s="30"/>
      <c r="I98" s="38"/>
      <c r="J98" s="3"/>
    </row>
    <row r="99" spans="1:10" ht="12.75">
      <c r="A99" s="67" t="s">
        <v>56</v>
      </c>
      <c r="B99" s="68"/>
      <c r="C99" s="68"/>
      <c r="D99" s="68"/>
      <c r="E99" s="68"/>
      <c r="F99" s="30"/>
      <c r="G99" s="30"/>
      <c r="H99" s="30"/>
      <c r="I99" s="38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8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9" ht="12">
      <c r="A172" s="3"/>
      <c r="B172" s="3"/>
      <c r="C172" s="3"/>
      <c r="D172" s="3"/>
      <c r="E172" s="3"/>
      <c r="F172" s="3"/>
      <c r="G172" s="3"/>
      <c r="H172" s="3"/>
      <c r="I172" s="3"/>
    </row>
    <row r="173" spans="1:8" ht="12">
      <c r="A173" s="3"/>
      <c r="B173" s="3"/>
      <c r="C173" s="3"/>
      <c r="D173" s="3"/>
      <c r="E173" s="3"/>
      <c r="F173" s="3"/>
      <c r="G173" s="3"/>
      <c r="H173" s="3"/>
    </row>
    <row r="174" spans="1:5" ht="12">
      <c r="A174" s="3"/>
      <c r="B174" s="3"/>
      <c r="C174" s="3"/>
      <c r="D174" s="3"/>
      <c r="E174" s="3"/>
    </row>
  </sheetData>
  <sheetProtection/>
  <mergeCells count="31">
    <mergeCell ref="A98:B98"/>
    <mergeCell ref="A37:H37"/>
    <mergeCell ref="A99:E99"/>
    <mergeCell ref="A69:B69"/>
    <mergeCell ref="A71:E71"/>
    <mergeCell ref="A72:B72"/>
    <mergeCell ref="A73:A74"/>
    <mergeCell ref="A39:A40"/>
    <mergeCell ref="E73:E74"/>
    <mergeCell ref="D73:D74"/>
    <mergeCell ref="E39:E40"/>
    <mergeCell ref="E5:E6"/>
    <mergeCell ref="C73:C74"/>
    <mergeCell ref="D5:D6"/>
    <mergeCell ref="F5:F6"/>
    <mergeCell ref="H5:I5"/>
    <mergeCell ref="G5:G6"/>
    <mergeCell ref="F39:F40"/>
    <mergeCell ref="G39:H39"/>
    <mergeCell ref="B73:B74"/>
    <mergeCell ref="D39:D40"/>
    <mergeCell ref="A38:B38"/>
    <mergeCell ref="C5:C6"/>
    <mergeCell ref="B39:B40"/>
    <mergeCell ref="C39:C40"/>
    <mergeCell ref="A1:I1"/>
    <mergeCell ref="A3:I3"/>
    <mergeCell ref="A4:B4"/>
    <mergeCell ref="A5:A6"/>
    <mergeCell ref="B5:B6"/>
    <mergeCell ref="A35:B3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2"/>
  <rowBreaks count="1" manualBreakCount="1">
    <brk id="70" max="255" man="1"/>
  </rowBreaks>
  <ignoredErrors>
    <ignoredError sqref="A76:A87 A42:A58 A8:A24 A88:A91 A59:A62 A25:A28 A30:A32 A65:A66 A93:A95" numberStoredAsText="1"/>
    <ignoredError sqref="B41:B62 B65 B7:B31 A63:B63 B64" formulaRange="1"/>
    <ignoredError sqref="A64" numberStoredAsText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2021-04-27T00:10:50Z</cp:lastPrinted>
  <dcterms:created xsi:type="dcterms:W3CDTF">2014-10-31T01:35:04Z</dcterms:created>
  <dcterms:modified xsi:type="dcterms:W3CDTF">2023-08-21T06:34:17Z</dcterms:modified>
  <cp:category/>
  <cp:version/>
  <cp:contentType/>
  <cp:contentStatus/>
</cp:coreProperties>
</file>