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2022" sheetId="1" r:id="rId1"/>
  </sheets>
  <definedNames>
    <definedName name="_xlnm.Print_Area" localSheetId="0">'2022'!$A$1:$T$87</definedName>
  </definedNames>
  <calcPr fullCalcOnLoad="1"/>
</workbook>
</file>

<file path=xl/sharedStrings.xml><?xml version="1.0" encoding="utf-8"?>
<sst xmlns="http://schemas.openxmlformats.org/spreadsheetml/2006/main" count="163" uniqueCount="58">
  <si>
    <t>（１）　要　介　護　（要　支　援）　認　定　者　数</t>
  </si>
  <si>
    <t>（各年度３月末日現在・人）</t>
  </si>
  <si>
    <t>区  分</t>
  </si>
  <si>
    <t>平　成　12　年　度</t>
  </si>
  <si>
    <t>平　成　13　年　度</t>
  </si>
  <si>
    <t>平　成　14　年　度</t>
  </si>
  <si>
    <t>平　成　15　年　度</t>
  </si>
  <si>
    <t>平　成　16　年　度</t>
  </si>
  <si>
    <t>平　成　17　年　度</t>
  </si>
  <si>
    <t>計</t>
  </si>
  <si>
    <t>第１号
被保険者</t>
  </si>
  <si>
    <t>第２号
被保険者</t>
  </si>
  <si>
    <t>要
介
護
度
別</t>
  </si>
  <si>
    <t>総　　数</t>
  </si>
  <si>
    <t>要 支 援</t>
  </si>
  <si>
    <t>要介護１</t>
  </si>
  <si>
    <t>要介護２</t>
  </si>
  <si>
    <t>要介護３</t>
  </si>
  <si>
    <t>要介護４</t>
  </si>
  <si>
    <t>要介護５</t>
  </si>
  <si>
    <t>平　成　18　年　度</t>
  </si>
  <si>
    <t>平　成　19 年　度</t>
  </si>
  <si>
    <t>平　成　20 年　度</t>
  </si>
  <si>
    <t>平　成　21 年　度</t>
  </si>
  <si>
    <t>平　成　22 年　度</t>
  </si>
  <si>
    <t>平　成　23 年　度</t>
  </si>
  <si>
    <t>平　成　24 年　度</t>
  </si>
  <si>
    <t>平　成　25 年　度</t>
  </si>
  <si>
    <t>第１号被保険者</t>
  </si>
  <si>
    <t>第２号被保険者</t>
  </si>
  <si>
    <t>第1号被保険者</t>
  </si>
  <si>
    <t>第2号被保険者</t>
  </si>
  <si>
    <t>要支援１</t>
  </si>
  <si>
    <t>要支援２</t>
  </si>
  <si>
    <t>　　※　第1号被保険者：65歳以上、第2号被保険者：40歳以上65歳未満</t>
  </si>
  <si>
    <t>　　※　平成18年度より「要支援」が「要支援１又は２」に変更となった。</t>
  </si>
  <si>
    <t>（２）居宅・施設サービスの保険給付</t>
  </si>
  <si>
    <t>（保険給付・円、受給者数・人）</t>
  </si>
  <si>
    <t>年　度</t>
  </si>
  <si>
    <t>保　　険　　給　　付　　費</t>
  </si>
  <si>
    <t>受　　給　　者　　数</t>
  </si>
  <si>
    <t>居宅サービス</t>
  </si>
  <si>
    <t>地域密着型サービス</t>
  </si>
  <si>
    <t>施設サービス</t>
  </si>
  <si>
    <t>平成12年度</t>
  </si>
  <si>
    <t>-</t>
  </si>
  <si>
    <t>平　成　26 年　度</t>
  </si>
  <si>
    <t>平　成　27 年　度</t>
  </si>
  <si>
    <t>平　成　28 年　度</t>
  </si>
  <si>
    <t>18-2 介　護　保　険　の　状　況</t>
  </si>
  <si>
    <t>平　成　29 年　度</t>
  </si>
  <si>
    <t>平　成　30 年　度</t>
  </si>
  <si>
    <t>平　成　31　年　度</t>
  </si>
  <si>
    <t>令　和　２　年　度</t>
  </si>
  <si>
    <t>令和元年度</t>
  </si>
  <si>
    <t>　資料：健康長寿課</t>
  </si>
  <si>
    <t>令　和　３　年　度</t>
  </si>
  <si>
    <t>令　和　４　年　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</si>
</sst>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8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7" fillId="33" borderId="10" xfId="0" applyFont="1" applyFill="1" applyBorder="1" applyAlignment="1">
      <alignment horizontal="center" vertical="center"/>
    </xf>
    <xf numFmtId="177" fontId="7" fillId="33" borderId="0" xfId="0" applyNumberFormat="1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177" fontId="7" fillId="33" borderId="13" xfId="0" applyNumberFormat="1" applyFont="1" applyFill="1" applyBorder="1" applyAlignment="1">
      <alignment vertical="center"/>
    </xf>
    <xf numFmtId="177" fontId="7" fillId="33" borderId="0" xfId="61" applyNumberFormat="1" applyFont="1" applyFill="1" applyBorder="1" applyAlignment="1">
      <alignment vertical="center"/>
      <protection/>
    </xf>
    <xf numFmtId="177" fontId="7" fillId="34" borderId="0" xfId="61" applyNumberFormat="1" applyFont="1" applyFill="1" applyBorder="1" applyAlignment="1">
      <alignment vertical="center"/>
      <protection/>
    </xf>
    <xf numFmtId="177" fontId="7" fillId="34" borderId="0" xfId="61" applyNumberFormat="1" applyFont="1" applyFill="1" applyBorder="1" applyAlignment="1">
      <alignment horizontal="right" vertical="center"/>
      <protection/>
    </xf>
    <xf numFmtId="177" fontId="8" fillId="33" borderId="13" xfId="0" applyNumberFormat="1" applyFont="1" applyFill="1" applyBorder="1" applyAlignment="1">
      <alignment vertical="center"/>
    </xf>
    <xf numFmtId="177" fontId="8" fillId="34" borderId="13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177" fontId="8" fillId="33" borderId="0" xfId="0" applyNumberFormat="1" applyFont="1" applyFill="1" applyBorder="1" applyAlignment="1">
      <alignment vertical="center"/>
    </xf>
    <xf numFmtId="38" fontId="7" fillId="34" borderId="14" xfId="0" applyNumberFormat="1" applyFont="1" applyFill="1" applyBorder="1" applyAlignment="1">
      <alignment horizontal="right" vertical="center"/>
    </xf>
    <xf numFmtId="38" fontId="7" fillId="34" borderId="13" xfId="0" applyNumberFormat="1" applyFont="1" applyFill="1" applyBorder="1" applyAlignment="1">
      <alignment horizontal="right" vertical="center"/>
    </xf>
    <xf numFmtId="177" fontId="47" fillId="33" borderId="0" xfId="0" applyNumberFormat="1" applyFont="1" applyFill="1" applyBorder="1" applyAlignment="1">
      <alignment vertical="center"/>
    </xf>
    <xf numFmtId="177" fontId="47" fillId="33" borderId="13" xfId="0" applyNumberFormat="1" applyFont="1" applyFill="1" applyBorder="1" applyAlignment="1">
      <alignment vertical="center"/>
    </xf>
    <xf numFmtId="177" fontId="47" fillId="34" borderId="0" xfId="0" applyNumberFormat="1" applyFont="1" applyFill="1" applyAlignment="1">
      <alignment vertical="center"/>
    </xf>
    <xf numFmtId="177" fontId="47" fillId="34" borderId="0" xfId="0" applyNumberFormat="1" applyFont="1" applyFill="1" applyBorder="1" applyAlignment="1">
      <alignment vertical="center"/>
    </xf>
    <xf numFmtId="177" fontId="47" fillId="34" borderId="0" xfId="0" applyNumberFormat="1" applyFont="1" applyFill="1" applyBorder="1" applyAlignment="1">
      <alignment horizontal="right" vertical="center"/>
    </xf>
    <xf numFmtId="177" fontId="47" fillId="33" borderId="15" xfId="0" applyNumberFormat="1" applyFont="1" applyFill="1" applyBorder="1" applyAlignment="1">
      <alignment vertical="center"/>
    </xf>
    <xf numFmtId="177" fontId="47" fillId="33" borderId="14" xfId="0" applyNumberFormat="1" applyFont="1" applyFill="1" applyBorder="1" applyAlignment="1">
      <alignment vertical="center"/>
    </xf>
    <xf numFmtId="177" fontId="47" fillId="34" borderId="13" xfId="0" applyNumberFormat="1" applyFont="1" applyFill="1" applyBorder="1" applyAlignment="1">
      <alignment vertical="center"/>
    </xf>
    <xf numFmtId="38" fontId="7" fillId="34" borderId="0" xfId="61" applyNumberFormat="1" applyFont="1" applyFill="1" applyBorder="1" applyAlignment="1">
      <alignment vertical="center"/>
      <protection/>
    </xf>
    <xf numFmtId="177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7" fillId="34" borderId="0" xfId="0" applyFont="1" applyFill="1" applyAlignment="1">
      <alignment horizontal="right" vertical="center"/>
    </xf>
    <xf numFmtId="0" fontId="8" fillId="34" borderId="0" xfId="0" applyFont="1" applyFill="1" applyAlignment="1">
      <alignment vertical="center"/>
    </xf>
    <xf numFmtId="0" fontId="7" fillId="34" borderId="0" xfId="0" applyFont="1" applyFill="1" applyBorder="1" applyAlignment="1">
      <alignment horizontal="center" vertical="center"/>
    </xf>
    <xf numFmtId="177" fontId="8" fillId="34" borderId="0" xfId="0" applyNumberFormat="1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7" fillId="34" borderId="0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47" fillId="34" borderId="0" xfId="0" applyFont="1" applyFill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177" fontId="7" fillId="34" borderId="0" xfId="0" applyNumberFormat="1" applyFont="1" applyFill="1" applyBorder="1" applyAlignment="1">
      <alignment vertical="center"/>
    </xf>
    <xf numFmtId="177" fontId="7" fillId="34" borderId="13" xfId="0" applyNumberFormat="1" applyFont="1" applyFill="1" applyBorder="1" applyAlignment="1">
      <alignment vertical="center"/>
    </xf>
    <xf numFmtId="177" fontId="48" fillId="34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47" fillId="0" borderId="0" xfId="0" applyNumberFormat="1" applyFont="1" applyFill="1" applyAlignment="1">
      <alignment vertical="center"/>
    </xf>
    <xf numFmtId="38" fontId="7" fillId="0" borderId="0" xfId="61" applyNumberFormat="1" applyFont="1" applyFill="1" applyBorder="1" applyAlignment="1">
      <alignment horizontal="right" vertical="center"/>
      <protection/>
    </xf>
    <xf numFmtId="38" fontId="7" fillId="0" borderId="0" xfId="61" applyNumberFormat="1" applyFont="1" applyFill="1" applyBorder="1" applyAlignment="1">
      <alignment vertical="center"/>
      <protection/>
    </xf>
    <xf numFmtId="0" fontId="47" fillId="34" borderId="0" xfId="0" applyFont="1" applyFill="1" applyAlignment="1">
      <alignment vertical="center"/>
    </xf>
    <xf numFmtId="38" fontId="7" fillId="34" borderId="0" xfId="61" applyNumberFormat="1" applyFont="1" applyFill="1" applyBorder="1" applyAlignment="1">
      <alignment horizontal="right" vertical="center"/>
      <protection/>
    </xf>
    <xf numFmtId="0" fontId="7" fillId="34" borderId="11" xfId="0" applyFont="1" applyFill="1" applyBorder="1" applyAlignment="1">
      <alignment horizontal="center" vertical="center"/>
    </xf>
    <xf numFmtId="38" fontId="7" fillId="34" borderId="0" xfId="61" applyNumberFormat="1" applyFont="1" applyFill="1" applyBorder="1" applyAlignment="1">
      <alignment horizontal="right" vertical="center"/>
      <protection/>
    </xf>
    <xf numFmtId="0" fontId="47" fillId="34" borderId="0" xfId="0" applyFont="1" applyFill="1" applyAlignment="1">
      <alignment vertical="center"/>
    </xf>
    <xf numFmtId="0" fontId="7" fillId="34" borderId="16" xfId="61" applyFont="1" applyFill="1" applyBorder="1" applyAlignment="1">
      <alignment horizontal="center" vertical="center"/>
      <protection/>
    </xf>
    <xf numFmtId="0" fontId="7" fillId="34" borderId="17" xfId="61" applyFont="1" applyFill="1" applyBorder="1" applyAlignment="1">
      <alignment horizontal="center" vertical="center"/>
      <protection/>
    </xf>
    <xf numFmtId="38" fontId="7" fillId="34" borderId="15" xfId="61" applyNumberFormat="1" applyFont="1" applyFill="1" applyBorder="1" applyAlignment="1">
      <alignment horizontal="right" vertical="center"/>
      <protection/>
    </xf>
    <xf numFmtId="38" fontId="7" fillId="34" borderId="0" xfId="61" applyNumberFormat="1" applyFont="1" applyFill="1" applyBorder="1" applyAlignment="1">
      <alignment horizontal="right" vertical="center"/>
      <protection/>
    </xf>
    <xf numFmtId="177" fontId="47" fillId="34" borderId="0" xfId="0" applyNumberFormat="1" applyFont="1" applyFill="1" applyAlignment="1">
      <alignment horizontal="right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49" fontId="47" fillId="34" borderId="0" xfId="0" applyNumberFormat="1" applyFont="1" applyFill="1" applyBorder="1" applyAlignment="1">
      <alignment vertical="center"/>
    </xf>
    <xf numFmtId="49" fontId="7" fillId="34" borderId="0" xfId="0" applyNumberFormat="1" applyFont="1" applyFill="1" applyBorder="1" applyAlignment="1">
      <alignment vertical="center"/>
    </xf>
    <xf numFmtId="0" fontId="47" fillId="34" borderId="0" xfId="0" applyFont="1" applyFill="1" applyAlignment="1">
      <alignment vertical="center"/>
    </xf>
    <xf numFmtId="0" fontId="0" fillId="34" borderId="0" xfId="0" applyFont="1" applyFill="1" applyAlignment="1">
      <alignment horizontal="right" vertical="center"/>
    </xf>
    <xf numFmtId="38" fontId="7" fillId="0" borderId="15" xfId="61" applyNumberFormat="1" applyFont="1" applyFill="1" applyBorder="1" applyAlignment="1">
      <alignment horizontal="right" vertical="center"/>
      <protection/>
    </xf>
    <xf numFmtId="38" fontId="7" fillId="0" borderId="0" xfId="61" applyNumberFormat="1" applyFont="1" applyFill="1" applyBorder="1" applyAlignment="1">
      <alignment horizontal="right" vertical="center"/>
      <protection/>
    </xf>
    <xf numFmtId="177" fontId="47" fillId="0" borderId="0" xfId="0" applyNumberFormat="1" applyFont="1" applyFill="1" applyAlignment="1">
      <alignment horizontal="right" vertical="center"/>
    </xf>
    <xf numFmtId="0" fontId="7" fillId="0" borderId="17" xfId="61" applyFont="1" applyBorder="1" applyAlignment="1">
      <alignment horizontal="center" vertical="center"/>
      <protection/>
    </xf>
    <xf numFmtId="37" fontId="7" fillId="33" borderId="0" xfId="61" applyNumberFormat="1" applyFont="1" applyFill="1" applyBorder="1" applyAlignment="1">
      <alignment horizontal="right" vertical="center"/>
      <protection/>
    </xf>
    <xf numFmtId="38" fontId="47" fillId="33" borderId="0" xfId="0" applyNumberFormat="1" applyFont="1" applyFill="1" applyBorder="1" applyAlignment="1">
      <alignment horizontal="right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38" fontId="47" fillId="33" borderId="15" xfId="0" applyNumberFormat="1" applyFont="1" applyFill="1" applyBorder="1" applyAlignment="1">
      <alignment horizontal="right" vertical="center"/>
    </xf>
    <xf numFmtId="38" fontId="7" fillId="33" borderId="0" xfId="0" applyNumberFormat="1" applyFont="1" applyFill="1" applyBorder="1" applyAlignment="1">
      <alignment horizontal="right" vertical="center"/>
    </xf>
    <xf numFmtId="38" fontId="7" fillId="33" borderId="0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38" fontId="7" fillId="33" borderId="15" xfId="0" applyNumberFormat="1" applyFont="1" applyFill="1" applyBorder="1" applyAlignment="1">
      <alignment horizontal="right" vertical="center"/>
    </xf>
    <xf numFmtId="0" fontId="7" fillId="33" borderId="2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38" fontId="7" fillId="33" borderId="21" xfId="0" applyNumberFormat="1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 shrinkToFit="1"/>
    </xf>
    <xf numFmtId="0" fontId="7" fillId="35" borderId="30" xfId="0" applyFont="1" applyFill="1" applyBorder="1" applyAlignment="1">
      <alignment horizontal="center" vertical="center" shrinkToFit="1"/>
    </xf>
    <xf numFmtId="0" fontId="7" fillId="35" borderId="29" xfId="0" applyFont="1" applyFill="1" applyBorder="1" applyAlignment="1">
      <alignment horizontal="center" vertical="center"/>
    </xf>
    <xf numFmtId="0" fontId="7" fillId="35" borderId="31" xfId="61" applyFont="1" applyFill="1" applyBorder="1" applyAlignment="1">
      <alignment horizontal="center" vertical="center" wrapText="1" shrinkToFit="1"/>
      <protection/>
    </xf>
    <xf numFmtId="0" fontId="7" fillId="35" borderId="32" xfId="61" applyFont="1" applyFill="1" applyBorder="1" applyAlignment="1">
      <alignment horizontal="center" vertical="center" shrinkToFit="1"/>
      <protection/>
    </xf>
    <xf numFmtId="0" fontId="7" fillId="33" borderId="33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 vertical="center"/>
    </xf>
    <xf numFmtId="0" fontId="47" fillId="34" borderId="0" xfId="0" applyFont="1" applyFill="1" applyBorder="1" applyAlignment="1">
      <alignment horizontal="left" vertical="center"/>
    </xf>
    <xf numFmtId="0" fontId="2" fillId="34" borderId="0" xfId="0" applyFont="1" applyFill="1" applyAlignment="1">
      <alignment horizontal="center" vertical="center"/>
    </xf>
    <xf numFmtId="0" fontId="7" fillId="35" borderId="10" xfId="61" applyFont="1" applyFill="1" applyBorder="1" applyAlignment="1">
      <alignment horizontal="center" vertical="center" shrinkToFit="1"/>
      <protection/>
    </xf>
    <xf numFmtId="0" fontId="7" fillId="35" borderId="34" xfId="61" applyFont="1" applyFill="1" applyBorder="1" applyAlignment="1">
      <alignment horizontal="center" vertical="center" shrinkToFit="1"/>
      <protection/>
    </xf>
    <xf numFmtId="0" fontId="7" fillId="35" borderId="10" xfId="61" applyFont="1" applyFill="1" applyBorder="1" applyAlignment="1">
      <alignment horizontal="center" vertical="center" wrapText="1" shrinkToFit="1"/>
      <protection/>
    </xf>
    <xf numFmtId="0" fontId="7" fillId="35" borderId="35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/>
    </xf>
    <xf numFmtId="0" fontId="7" fillId="35" borderId="26" xfId="61" applyFont="1" applyFill="1" applyBorder="1" applyAlignment="1">
      <alignment horizontal="center" vertical="center"/>
      <protection/>
    </xf>
    <xf numFmtId="0" fontId="7" fillId="35" borderId="27" xfId="61" applyFont="1" applyFill="1" applyBorder="1" applyAlignment="1">
      <alignment horizontal="center" vertical="center"/>
      <protection/>
    </xf>
    <xf numFmtId="0" fontId="7" fillId="35" borderId="34" xfId="61" applyFont="1" applyFill="1" applyBorder="1" applyAlignment="1">
      <alignment horizontal="center" vertical="center" wrapText="1" shrinkToFit="1"/>
      <protection/>
    </xf>
    <xf numFmtId="0" fontId="7" fillId="35" borderId="10" xfId="0" applyFont="1" applyFill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center" wrapText="1" shrinkToFit="1"/>
    </xf>
    <xf numFmtId="0" fontId="7" fillId="35" borderId="34" xfId="0" applyFont="1" applyFill="1" applyBorder="1" applyAlignment="1">
      <alignment horizontal="center" vertical="center" wrapText="1" shrinkToFit="1"/>
    </xf>
    <xf numFmtId="0" fontId="7" fillId="35" borderId="37" xfId="0" applyFont="1" applyFill="1" applyBorder="1" applyAlignment="1">
      <alignment horizontal="center" vertical="center"/>
    </xf>
    <xf numFmtId="0" fontId="7" fillId="35" borderId="38" xfId="0" applyFont="1" applyFill="1" applyBorder="1" applyAlignment="1">
      <alignment horizontal="center" vertical="center"/>
    </xf>
    <xf numFmtId="0" fontId="7" fillId="35" borderId="37" xfId="61" applyFont="1" applyFill="1" applyBorder="1" applyAlignment="1">
      <alignment horizontal="center" vertical="center"/>
      <protection/>
    </xf>
    <xf numFmtId="0" fontId="7" fillId="35" borderId="38" xfId="61" applyFont="1" applyFill="1" applyBorder="1" applyAlignment="1">
      <alignment horizontal="center" vertical="center"/>
      <protection/>
    </xf>
    <xf numFmtId="0" fontId="7" fillId="35" borderId="31" xfId="0" applyFont="1" applyFill="1" applyBorder="1" applyAlignment="1">
      <alignment horizontal="center" vertical="center" wrapText="1" shrinkToFit="1"/>
    </xf>
    <xf numFmtId="0" fontId="7" fillId="35" borderId="32" xfId="0" applyFont="1" applyFill="1" applyBorder="1" applyAlignment="1">
      <alignment horizontal="center" vertical="center" shrinkToFit="1"/>
    </xf>
    <xf numFmtId="0" fontId="8" fillId="35" borderId="26" xfId="61" applyFont="1" applyFill="1" applyBorder="1" applyAlignment="1">
      <alignment horizontal="center" vertical="center"/>
      <protection/>
    </xf>
    <xf numFmtId="0" fontId="8" fillId="35" borderId="27" xfId="61" applyFont="1" applyFill="1" applyBorder="1" applyAlignment="1">
      <alignment horizontal="center" vertical="center"/>
      <protection/>
    </xf>
    <xf numFmtId="0" fontId="8" fillId="35" borderId="10" xfId="61" applyFont="1" applyFill="1" applyBorder="1" applyAlignment="1">
      <alignment horizontal="center" vertical="center" shrinkToFit="1"/>
      <protection/>
    </xf>
    <xf numFmtId="0" fontId="8" fillId="35" borderId="34" xfId="61" applyFont="1" applyFill="1" applyBorder="1" applyAlignment="1">
      <alignment horizontal="center" vertical="center" shrinkToFit="1"/>
      <protection/>
    </xf>
    <xf numFmtId="0" fontId="8" fillId="35" borderId="10" xfId="61" applyFont="1" applyFill="1" applyBorder="1" applyAlignment="1">
      <alignment horizontal="center" vertical="center" wrapText="1" shrinkToFit="1"/>
      <protection/>
    </xf>
    <xf numFmtId="0" fontId="8" fillId="35" borderId="31" xfId="61" applyFont="1" applyFill="1" applyBorder="1" applyAlignment="1">
      <alignment horizontal="center" vertical="center" wrapText="1" shrinkToFit="1"/>
      <protection/>
    </xf>
    <xf numFmtId="0" fontId="8" fillId="35" borderId="32" xfId="61" applyFont="1" applyFill="1" applyBorder="1" applyAlignment="1">
      <alignment horizontal="center" vertical="center" shrinkToFit="1"/>
      <protection/>
    </xf>
    <xf numFmtId="0" fontId="8" fillId="34" borderId="16" xfId="61" applyFont="1" applyFill="1" applyBorder="1" applyAlignment="1">
      <alignment horizontal="center" vertical="center"/>
      <protection/>
    </xf>
    <xf numFmtId="0" fontId="8" fillId="34" borderId="17" xfId="61" applyFont="1" applyFill="1" applyBorder="1" applyAlignment="1">
      <alignment horizontal="center" vertical="center"/>
      <protection/>
    </xf>
    <xf numFmtId="176" fontId="2" fillId="34" borderId="0" xfId="0" applyNumberFormat="1" applyFont="1" applyFill="1" applyAlignment="1">
      <alignment horizontal="center" vertical="center"/>
    </xf>
    <xf numFmtId="177" fontId="8" fillId="0" borderId="0" xfId="0" applyNumberFormat="1" applyFont="1" applyFill="1" applyBorder="1" applyAlignment="1">
      <alignment vertical="center"/>
    </xf>
    <xf numFmtId="177" fontId="48" fillId="0" borderId="0" xfId="0" applyNumberFormat="1" applyFont="1" applyFill="1" applyAlignment="1">
      <alignment vertical="center"/>
    </xf>
    <xf numFmtId="177" fontId="47" fillId="0" borderId="13" xfId="0" applyNumberFormat="1" applyFont="1" applyFill="1" applyBorder="1" applyAlignment="1">
      <alignment vertical="center"/>
    </xf>
    <xf numFmtId="38" fontId="8" fillId="0" borderId="15" xfId="61" applyNumberFormat="1" applyFont="1" applyFill="1" applyBorder="1" applyAlignment="1">
      <alignment horizontal="right" vertical="center"/>
      <protection/>
    </xf>
    <xf numFmtId="38" fontId="8" fillId="0" borderId="0" xfId="61" applyNumberFormat="1" applyFont="1" applyFill="1" applyBorder="1" applyAlignment="1">
      <alignment horizontal="right" vertical="center"/>
      <protection/>
    </xf>
    <xf numFmtId="177" fontId="48" fillId="0" borderId="0" xfId="0" applyNumberFormat="1" applyFont="1" applyFill="1" applyAlignment="1">
      <alignment horizontal="right" vertical="center" wrapText="1"/>
    </xf>
    <xf numFmtId="177" fontId="48" fillId="0" borderId="0" xfId="0" applyNumberFormat="1" applyFont="1" applyFill="1" applyAlignment="1">
      <alignment horizontal="right" vertical="center"/>
    </xf>
    <xf numFmtId="38" fontId="8" fillId="0" borderId="0" xfId="61" applyNumberFormat="1" applyFont="1" applyFill="1" applyBorder="1" applyAlignment="1">
      <alignment vertical="center"/>
      <protection/>
    </xf>
    <xf numFmtId="38" fontId="8" fillId="0" borderId="0" xfId="61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916-syakaihukusi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218"/>
  <sheetViews>
    <sheetView showGridLines="0" tabSelected="1" zoomScalePageLayoutView="0" workbookViewId="0" topLeftCell="A1">
      <selection activeCell="S85" sqref="S85"/>
    </sheetView>
  </sheetViews>
  <sheetFormatPr defaultColWidth="9.00390625" defaultRowHeight="15"/>
  <cols>
    <col min="1" max="1" width="4.140625" style="1" customWidth="1"/>
    <col min="2" max="2" width="9.00390625" style="1" customWidth="1"/>
    <col min="3" max="3" width="7.7109375" style="1" customWidth="1"/>
    <col min="4" max="5" width="8.7109375" style="1" customWidth="1"/>
    <col min="6" max="6" width="7.57421875" style="1" bestFit="1" customWidth="1"/>
    <col min="7" max="8" width="8.7109375" style="1" customWidth="1"/>
    <col min="9" max="9" width="8.00390625" style="1" customWidth="1"/>
    <col min="10" max="11" width="8.7109375" style="1" customWidth="1"/>
    <col min="12" max="12" width="7.57421875" style="1" bestFit="1" customWidth="1"/>
    <col min="13" max="14" width="8.7109375" style="1" customWidth="1"/>
    <col min="15" max="15" width="7.57421875" style="2" bestFit="1" customWidth="1"/>
    <col min="16" max="17" width="8.7109375" style="2" customWidth="1"/>
    <col min="18" max="18" width="7.7109375" style="1" customWidth="1"/>
    <col min="19" max="20" width="8.7109375" style="1" customWidth="1"/>
    <col min="21" max="16384" width="9.00390625" style="1" customWidth="1"/>
  </cols>
  <sheetData>
    <row r="1" spans="1:20" ht="15.75">
      <c r="A1" s="128" t="s">
        <v>49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39"/>
      <c r="S1" s="39"/>
      <c r="T1" s="39"/>
    </row>
    <row r="2" spans="1:20" s="3" customFormat="1" ht="15.7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36"/>
      <c r="S2" s="36"/>
      <c r="T2" s="36"/>
    </row>
    <row r="3" spans="1:20" s="3" customFormat="1" ht="12" thickBot="1">
      <c r="A3" s="31"/>
      <c r="B3" s="31"/>
      <c r="C3" s="31"/>
      <c r="D3" s="31"/>
      <c r="E3" s="31"/>
      <c r="F3" s="31"/>
      <c r="G3" s="31"/>
      <c r="H3" s="31"/>
      <c r="I3" s="31"/>
      <c r="J3" s="32"/>
      <c r="K3" s="32"/>
      <c r="L3" s="31"/>
      <c r="M3" s="31"/>
      <c r="N3" s="31"/>
      <c r="O3" s="31"/>
      <c r="P3" s="31"/>
      <c r="R3" s="31"/>
      <c r="S3" s="50"/>
      <c r="T3" s="32" t="s">
        <v>1</v>
      </c>
    </row>
    <row r="4" spans="1:21" s="3" customFormat="1" ht="12">
      <c r="A4" s="102" t="s">
        <v>2</v>
      </c>
      <c r="B4" s="84"/>
      <c r="C4" s="87" t="s">
        <v>3</v>
      </c>
      <c r="D4" s="87"/>
      <c r="E4" s="87"/>
      <c r="F4" s="87" t="s">
        <v>4</v>
      </c>
      <c r="G4" s="87"/>
      <c r="H4" s="87"/>
      <c r="I4" s="87" t="s">
        <v>5</v>
      </c>
      <c r="J4" s="87"/>
      <c r="K4" s="87"/>
      <c r="L4" s="87" t="s">
        <v>6</v>
      </c>
      <c r="M4" s="87"/>
      <c r="N4" s="87"/>
      <c r="O4" s="87" t="s">
        <v>7</v>
      </c>
      <c r="P4" s="87"/>
      <c r="Q4" s="87"/>
      <c r="R4" s="87" t="s">
        <v>8</v>
      </c>
      <c r="S4" s="87"/>
      <c r="T4" s="88"/>
      <c r="U4" s="41"/>
    </row>
    <row r="5" spans="1:21" s="3" customFormat="1" ht="12">
      <c r="A5" s="103"/>
      <c r="B5" s="104"/>
      <c r="C5" s="109" t="s">
        <v>9</v>
      </c>
      <c r="D5" s="111" t="s">
        <v>10</v>
      </c>
      <c r="E5" s="111" t="s">
        <v>11</v>
      </c>
      <c r="F5" s="109" t="s">
        <v>9</v>
      </c>
      <c r="G5" s="111" t="s">
        <v>10</v>
      </c>
      <c r="H5" s="111" t="s">
        <v>11</v>
      </c>
      <c r="I5" s="109" t="s">
        <v>9</v>
      </c>
      <c r="J5" s="111" t="s">
        <v>10</v>
      </c>
      <c r="K5" s="111" t="s">
        <v>11</v>
      </c>
      <c r="L5" s="109" t="s">
        <v>9</v>
      </c>
      <c r="M5" s="111" t="s">
        <v>10</v>
      </c>
      <c r="N5" s="111" t="s">
        <v>11</v>
      </c>
      <c r="O5" s="109" t="s">
        <v>9</v>
      </c>
      <c r="P5" s="111" t="s">
        <v>10</v>
      </c>
      <c r="Q5" s="111" t="s">
        <v>11</v>
      </c>
      <c r="R5" s="109" t="s">
        <v>9</v>
      </c>
      <c r="S5" s="111" t="s">
        <v>10</v>
      </c>
      <c r="T5" s="117" t="s">
        <v>11</v>
      </c>
      <c r="U5" s="41"/>
    </row>
    <row r="6" spans="1:21" s="6" customFormat="1" ht="12">
      <c r="A6" s="105"/>
      <c r="B6" s="86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8"/>
      <c r="U6" s="42"/>
    </row>
    <row r="7" spans="1:20" s="3" customFormat="1" ht="12">
      <c r="A7" s="95" t="s">
        <v>12</v>
      </c>
      <c r="B7" s="7" t="s">
        <v>13</v>
      </c>
      <c r="C7" s="8">
        <f aca="true" t="shared" si="0" ref="C7:T7">SUM(C8:C13)</f>
        <v>935</v>
      </c>
      <c r="D7" s="8">
        <f t="shared" si="0"/>
        <v>890</v>
      </c>
      <c r="E7" s="8">
        <f t="shared" si="0"/>
        <v>45</v>
      </c>
      <c r="F7" s="8">
        <f t="shared" si="0"/>
        <v>1071</v>
      </c>
      <c r="G7" s="8">
        <f t="shared" si="0"/>
        <v>1013</v>
      </c>
      <c r="H7" s="8">
        <f t="shared" si="0"/>
        <v>58</v>
      </c>
      <c r="I7" s="8">
        <f t="shared" si="0"/>
        <v>1264</v>
      </c>
      <c r="J7" s="8">
        <f t="shared" si="0"/>
        <v>1197</v>
      </c>
      <c r="K7" s="8">
        <f t="shared" si="0"/>
        <v>67</v>
      </c>
      <c r="L7" s="8">
        <f t="shared" si="0"/>
        <v>1504</v>
      </c>
      <c r="M7" s="8">
        <f t="shared" si="0"/>
        <v>1420</v>
      </c>
      <c r="N7" s="8">
        <f t="shared" si="0"/>
        <v>84</v>
      </c>
      <c r="O7" s="8">
        <f t="shared" si="0"/>
        <v>1721</v>
      </c>
      <c r="P7" s="8">
        <f t="shared" si="0"/>
        <v>1629</v>
      </c>
      <c r="Q7" s="8">
        <f t="shared" si="0"/>
        <v>92</v>
      </c>
      <c r="R7" s="8">
        <f t="shared" si="0"/>
        <v>1823</v>
      </c>
      <c r="S7" s="8">
        <f t="shared" si="0"/>
        <v>1729</v>
      </c>
      <c r="T7" s="8">
        <f t="shared" si="0"/>
        <v>94</v>
      </c>
    </row>
    <row r="8" spans="1:20" s="3" customFormat="1" ht="12">
      <c r="A8" s="78"/>
      <c r="B8" s="9" t="s">
        <v>14</v>
      </c>
      <c r="C8" s="8">
        <v>62</v>
      </c>
      <c r="D8" s="8">
        <v>61</v>
      </c>
      <c r="E8" s="8">
        <v>1</v>
      </c>
      <c r="F8" s="8">
        <v>72</v>
      </c>
      <c r="G8" s="8">
        <v>71</v>
      </c>
      <c r="H8" s="8">
        <v>1</v>
      </c>
      <c r="I8" s="8">
        <v>91</v>
      </c>
      <c r="J8" s="8">
        <v>89</v>
      </c>
      <c r="K8" s="8">
        <v>2</v>
      </c>
      <c r="L8" s="8">
        <v>104</v>
      </c>
      <c r="M8" s="8">
        <v>101</v>
      </c>
      <c r="N8" s="8">
        <v>3</v>
      </c>
      <c r="O8" s="8">
        <v>115</v>
      </c>
      <c r="P8" s="8">
        <v>113</v>
      </c>
      <c r="Q8" s="8">
        <v>2</v>
      </c>
      <c r="R8" s="21">
        <v>115</v>
      </c>
      <c r="S8" s="21">
        <v>115</v>
      </c>
      <c r="T8" s="21">
        <v>0</v>
      </c>
    </row>
    <row r="9" spans="1:20" s="3" customFormat="1" ht="12">
      <c r="A9" s="78"/>
      <c r="B9" s="9" t="s">
        <v>15</v>
      </c>
      <c r="C9" s="8">
        <v>205</v>
      </c>
      <c r="D9" s="8">
        <v>193</v>
      </c>
      <c r="E9" s="8">
        <v>12</v>
      </c>
      <c r="F9" s="8">
        <v>272</v>
      </c>
      <c r="G9" s="8">
        <v>256</v>
      </c>
      <c r="H9" s="8">
        <v>16</v>
      </c>
      <c r="I9" s="8">
        <v>325</v>
      </c>
      <c r="J9" s="8">
        <v>307</v>
      </c>
      <c r="K9" s="8">
        <v>18</v>
      </c>
      <c r="L9" s="8">
        <v>472</v>
      </c>
      <c r="M9" s="8">
        <v>446</v>
      </c>
      <c r="N9" s="8">
        <v>26</v>
      </c>
      <c r="O9" s="8">
        <v>541</v>
      </c>
      <c r="P9" s="8">
        <v>507</v>
      </c>
      <c r="Q9" s="8">
        <v>34</v>
      </c>
      <c r="R9" s="21">
        <v>583</v>
      </c>
      <c r="S9" s="21">
        <v>551</v>
      </c>
      <c r="T9" s="21">
        <v>32</v>
      </c>
    </row>
    <row r="10" spans="1:20" s="3" customFormat="1" ht="12">
      <c r="A10" s="78"/>
      <c r="B10" s="9" t="s">
        <v>16</v>
      </c>
      <c r="C10" s="8">
        <v>222</v>
      </c>
      <c r="D10" s="8">
        <v>211</v>
      </c>
      <c r="E10" s="8">
        <v>11</v>
      </c>
      <c r="F10" s="8">
        <v>217</v>
      </c>
      <c r="G10" s="8">
        <v>204</v>
      </c>
      <c r="H10" s="8">
        <v>13</v>
      </c>
      <c r="I10" s="8">
        <v>273</v>
      </c>
      <c r="J10" s="8">
        <v>254</v>
      </c>
      <c r="K10" s="8">
        <v>19</v>
      </c>
      <c r="L10" s="8">
        <v>269</v>
      </c>
      <c r="M10" s="8">
        <v>255</v>
      </c>
      <c r="N10" s="8">
        <v>14</v>
      </c>
      <c r="O10" s="8">
        <v>305</v>
      </c>
      <c r="P10" s="8">
        <v>294</v>
      </c>
      <c r="Q10" s="8">
        <v>11</v>
      </c>
      <c r="R10" s="21">
        <v>329</v>
      </c>
      <c r="S10" s="21">
        <v>317</v>
      </c>
      <c r="T10" s="21">
        <v>12</v>
      </c>
    </row>
    <row r="11" spans="1:20" s="3" customFormat="1" ht="12">
      <c r="A11" s="78"/>
      <c r="B11" s="9" t="s">
        <v>17</v>
      </c>
      <c r="C11" s="8">
        <v>179</v>
      </c>
      <c r="D11" s="8">
        <v>171</v>
      </c>
      <c r="E11" s="8">
        <v>8</v>
      </c>
      <c r="F11" s="8">
        <v>204</v>
      </c>
      <c r="G11" s="8">
        <v>195</v>
      </c>
      <c r="H11" s="8">
        <v>9</v>
      </c>
      <c r="I11" s="8">
        <v>230</v>
      </c>
      <c r="J11" s="8">
        <v>223</v>
      </c>
      <c r="K11" s="8">
        <v>7</v>
      </c>
      <c r="L11" s="8">
        <v>244</v>
      </c>
      <c r="M11" s="8">
        <v>231</v>
      </c>
      <c r="N11" s="8">
        <v>13</v>
      </c>
      <c r="O11" s="8">
        <v>302</v>
      </c>
      <c r="P11" s="8">
        <v>286</v>
      </c>
      <c r="Q11" s="8">
        <v>16</v>
      </c>
      <c r="R11" s="21">
        <v>303</v>
      </c>
      <c r="S11" s="21">
        <v>285</v>
      </c>
      <c r="T11" s="21">
        <v>18</v>
      </c>
    </row>
    <row r="12" spans="1:20" s="3" customFormat="1" ht="12">
      <c r="A12" s="78"/>
      <c r="B12" s="9" t="s">
        <v>18</v>
      </c>
      <c r="C12" s="8">
        <v>155</v>
      </c>
      <c r="D12" s="8">
        <v>150</v>
      </c>
      <c r="E12" s="8">
        <v>5</v>
      </c>
      <c r="F12" s="8">
        <v>172</v>
      </c>
      <c r="G12" s="8">
        <v>162</v>
      </c>
      <c r="H12" s="8">
        <v>10</v>
      </c>
      <c r="I12" s="8">
        <v>198</v>
      </c>
      <c r="J12" s="8">
        <v>188</v>
      </c>
      <c r="K12" s="8">
        <v>10</v>
      </c>
      <c r="L12" s="8">
        <v>233</v>
      </c>
      <c r="M12" s="8">
        <v>215</v>
      </c>
      <c r="N12" s="8">
        <v>18</v>
      </c>
      <c r="O12" s="8">
        <v>246</v>
      </c>
      <c r="P12" s="8">
        <v>231</v>
      </c>
      <c r="Q12" s="8">
        <v>15</v>
      </c>
      <c r="R12" s="21">
        <v>272</v>
      </c>
      <c r="S12" s="21">
        <v>255</v>
      </c>
      <c r="T12" s="21">
        <v>17</v>
      </c>
    </row>
    <row r="13" spans="1:20" s="3" customFormat="1" ht="12">
      <c r="A13" s="78"/>
      <c r="B13" s="9" t="s">
        <v>19</v>
      </c>
      <c r="C13" s="8">
        <v>112</v>
      </c>
      <c r="D13" s="8">
        <v>104</v>
      </c>
      <c r="E13" s="8">
        <v>8</v>
      </c>
      <c r="F13" s="8">
        <v>134</v>
      </c>
      <c r="G13" s="8">
        <v>125</v>
      </c>
      <c r="H13" s="8">
        <v>9</v>
      </c>
      <c r="I13" s="8">
        <v>147</v>
      </c>
      <c r="J13" s="8">
        <v>136</v>
      </c>
      <c r="K13" s="8">
        <v>11</v>
      </c>
      <c r="L13" s="8">
        <v>182</v>
      </c>
      <c r="M13" s="8">
        <v>172</v>
      </c>
      <c r="N13" s="8">
        <v>10</v>
      </c>
      <c r="O13" s="8">
        <v>212</v>
      </c>
      <c r="P13" s="8">
        <v>198</v>
      </c>
      <c r="Q13" s="8">
        <v>14</v>
      </c>
      <c r="R13" s="21">
        <v>221</v>
      </c>
      <c r="S13" s="21">
        <v>206</v>
      </c>
      <c r="T13" s="21">
        <v>15</v>
      </c>
    </row>
    <row r="14" spans="1:20" s="3" customFormat="1" ht="12" thickBot="1">
      <c r="A14" s="61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22"/>
      <c r="S14" s="22"/>
      <c r="T14" s="22"/>
    </row>
    <row r="15" spans="1:20" s="3" customFormat="1" ht="12" thickBot="1">
      <c r="A15" s="31"/>
      <c r="B15" s="31"/>
      <c r="C15" s="31"/>
      <c r="D15" s="31"/>
      <c r="E15" s="31"/>
      <c r="F15" s="31"/>
      <c r="G15" s="31"/>
      <c r="H15" s="31"/>
      <c r="I15" s="31"/>
      <c r="J15" s="32"/>
      <c r="K15" s="32"/>
      <c r="L15" s="31"/>
      <c r="M15" s="31"/>
      <c r="N15" s="31"/>
      <c r="O15" s="31"/>
      <c r="P15" s="31"/>
      <c r="Q15" s="32"/>
      <c r="R15" s="50"/>
      <c r="S15" s="50"/>
      <c r="T15" s="40"/>
    </row>
    <row r="16" spans="1:21" s="3" customFormat="1" ht="12">
      <c r="A16" s="102" t="s">
        <v>2</v>
      </c>
      <c r="B16" s="84"/>
      <c r="C16" s="88" t="s">
        <v>20</v>
      </c>
      <c r="D16" s="113"/>
      <c r="E16" s="114"/>
      <c r="F16" s="88" t="s">
        <v>21</v>
      </c>
      <c r="G16" s="113"/>
      <c r="H16" s="114"/>
      <c r="I16" s="107" t="s">
        <v>22</v>
      </c>
      <c r="J16" s="115"/>
      <c r="K16" s="116"/>
      <c r="L16" s="106" t="s">
        <v>23</v>
      </c>
      <c r="M16" s="106"/>
      <c r="N16" s="106"/>
      <c r="O16" s="106" t="s">
        <v>24</v>
      </c>
      <c r="P16" s="106"/>
      <c r="Q16" s="106"/>
      <c r="R16" s="106" t="s">
        <v>25</v>
      </c>
      <c r="S16" s="106"/>
      <c r="T16" s="107"/>
      <c r="U16" s="41"/>
    </row>
    <row r="17" spans="1:21" s="3" customFormat="1" ht="12" customHeight="1">
      <c r="A17" s="103"/>
      <c r="B17" s="104"/>
      <c r="C17" s="109" t="s">
        <v>9</v>
      </c>
      <c r="D17" s="111" t="s">
        <v>28</v>
      </c>
      <c r="E17" s="111" t="s">
        <v>29</v>
      </c>
      <c r="F17" s="109" t="s">
        <v>9</v>
      </c>
      <c r="G17" s="111" t="s">
        <v>28</v>
      </c>
      <c r="H17" s="111" t="s">
        <v>29</v>
      </c>
      <c r="I17" s="99" t="s">
        <v>9</v>
      </c>
      <c r="J17" s="101" t="s">
        <v>28</v>
      </c>
      <c r="K17" s="101" t="s">
        <v>29</v>
      </c>
      <c r="L17" s="99" t="s">
        <v>9</v>
      </c>
      <c r="M17" s="101" t="s">
        <v>28</v>
      </c>
      <c r="N17" s="101" t="s">
        <v>29</v>
      </c>
      <c r="O17" s="99" t="s">
        <v>9</v>
      </c>
      <c r="P17" s="101" t="s">
        <v>30</v>
      </c>
      <c r="Q17" s="101" t="s">
        <v>31</v>
      </c>
      <c r="R17" s="99" t="s">
        <v>9</v>
      </c>
      <c r="S17" s="101" t="s">
        <v>30</v>
      </c>
      <c r="T17" s="93" t="s">
        <v>31</v>
      </c>
      <c r="U17" s="41"/>
    </row>
    <row r="18" spans="1:21" s="3" customFormat="1" ht="12">
      <c r="A18" s="105"/>
      <c r="B18" s="86"/>
      <c r="C18" s="110"/>
      <c r="D18" s="112"/>
      <c r="E18" s="112"/>
      <c r="F18" s="110"/>
      <c r="G18" s="112"/>
      <c r="H18" s="112"/>
      <c r="I18" s="100"/>
      <c r="J18" s="108"/>
      <c r="K18" s="108"/>
      <c r="L18" s="100"/>
      <c r="M18" s="100"/>
      <c r="N18" s="100"/>
      <c r="O18" s="100"/>
      <c r="P18" s="100"/>
      <c r="Q18" s="100"/>
      <c r="R18" s="100"/>
      <c r="S18" s="100"/>
      <c r="T18" s="94"/>
      <c r="U18" s="41"/>
    </row>
    <row r="19" spans="1:20" s="3" customFormat="1" ht="12">
      <c r="A19" s="95" t="s">
        <v>12</v>
      </c>
      <c r="B19" s="7" t="s">
        <v>13</v>
      </c>
      <c r="C19" s="8">
        <f aca="true" t="shared" si="1" ref="C19:T19">SUM(C20:C26)</f>
        <v>1963</v>
      </c>
      <c r="D19" s="8">
        <f t="shared" si="1"/>
        <v>1861</v>
      </c>
      <c r="E19" s="8">
        <f t="shared" si="1"/>
        <v>102</v>
      </c>
      <c r="F19" s="8">
        <f t="shared" si="1"/>
        <v>2108</v>
      </c>
      <c r="G19" s="8">
        <f t="shared" si="1"/>
        <v>1989</v>
      </c>
      <c r="H19" s="8">
        <f t="shared" si="1"/>
        <v>119</v>
      </c>
      <c r="I19" s="8">
        <f t="shared" si="1"/>
        <v>2164</v>
      </c>
      <c r="J19" s="8">
        <f t="shared" si="1"/>
        <v>2048</v>
      </c>
      <c r="K19" s="8">
        <f t="shared" si="1"/>
        <v>116</v>
      </c>
      <c r="L19" s="8">
        <f t="shared" si="1"/>
        <v>2304</v>
      </c>
      <c r="M19" s="8">
        <f t="shared" si="1"/>
        <v>2178</v>
      </c>
      <c r="N19" s="8">
        <f t="shared" si="1"/>
        <v>126</v>
      </c>
      <c r="O19" s="8">
        <f t="shared" si="1"/>
        <v>2507</v>
      </c>
      <c r="P19" s="8">
        <f t="shared" si="1"/>
        <v>2387</v>
      </c>
      <c r="Q19" s="8">
        <f t="shared" si="1"/>
        <v>120</v>
      </c>
      <c r="R19" s="8">
        <f t="shared" si="1"/>
        <v>2686</v>
      </c>
      <c r="S19" s="8">
        <f t="shared" si="1"/>
        <v>2563</v>
      </c>
      <c r="T19" s="8">
        <f t="shared" si="1"/>
        <v>123</v>
      </c>
    </row>
    <row r="20" spans="1:20" s="3" customFormat="1" ht="12">
      <c r="A20" s="78"/>
      <c r="B20" s="52" t="s">
        <v>32</v>
      </c>
      <c r="C20" s="24">
        <f>SUM(D20:E20)</f>
        <v>116</v>
      </c>
      <c r="D20" s="24">
        <v>114</v>
      </c>
      <c r="E20" s="24">
        <v>2</v>
      </c>
      <c r="F20" s="24">
        <f aca="true" t="shared" si="2" ref="F20:F26">SUM(G20:H20)</f>
        <v>123</v>
      </c>
      <c r="G20" s="24">
        <v>119</v>
      </c>
      <c r="H20" s="24">
        <v>4</v>
      </c>
      <c r="I20" s="13">
        <f aca="true" t="shared" si="3" ref="I20:I26">SUM(J20:K20)</f>
        <v>132</v>
      </c>
      <c r="J20" s="13">
        <v>129</v>
      </c>
      <c r="K20" s="13">
        <v>3</v>
      </c>
      <c r="L20" s="13">
        <f aca="true" t="shared" si="4" ref="L20:L26">SUM(M20:N20)</f>
        <v>165</v>
      </c>
      <c r="M20" s="13">
        <v>160</v>
      </c>
      <c r="N20" s="13">
        <v>5</v>
      </c>
      <c r="O20" s="13">
        <f aca="true" t="shared" si="5" ref="O20:O26">SUM(P20:Q20)</f>
        <v>256</v>
      </c>
      <c r="P20" s="13">
        <v>249</v>
      </c>
      <c r="Q20" s="13">
        <v>7</v>
      </c>
      <c r="R20" s="13">
        <f aca="true" t="shared" si="6" ref="R20:R26">SUM(S20:T20)</f>
        <v>258</v>
      </c>
      <c r="S20" s="13">
        <v>253</v>
      </c>
      <c r="T20" s="13">
        <v>5</v>
      </c>
    </row>
    <row r="21" spans="1:20" s="3" customFormat="1" ht="12">
      <c r="A21" s="78"/>
      <c r="B21" s="52" t="s">
        <v>33</v>
      </c>
      <c r="C21" s="24">
        <f>SUM(D21:E21)</f>
        <v>204</v>
      </c>
      <c r="D21" s="25">
        <v>191</v>
      </c>
      <c r="E21" s="25">
        <v>13</v>
      </c>
      <c r="F21" s="24">
        <f t="shared" si="2"/>
        <v>221</v>
      </c>
      <c r="G21" s="25">
        <v>207</v>
      </c>
      <c r="H21" s="25">
        <v>14</v>
      </c>
      <c r="I21" s="13">
        <f t="shared" si="3"/>
        <v>282</v>
      </c>
      <c r="J21" s="14">
        <v>264</v>
      </c>
      <c r="K21" s="14">
        <v>18</v>
      </c>
      <c r="L21" s="13">
        <f t="shared" si="4"/>
        <v>292</v>
      </c>
      <c r="M21" s="14">
        <v>276</v>
      </c>
      <c r="N21" s="14">
        <v>16</v>
      </c>
      <c r="O21" s="13">
        <f t="shared" si="5"/>
        <v>309</v>
      </c>
      <c r="P21" s="13">
        <v>296</v>
      </c>
      <c r="Q21" s="13">
        <v>13</v>
      </c>
      <c r="R21" s="13">
        <f t="shared" si="6"/>
        <v>325</v>
      </c>
      <c r="S21" s="13">
        <v>310</v>
      </c>
      <c r="T21" s="13">
        <v>15</v>
      </c>
    </row>
    <row r="22" spans="1:20" s="3" customFormat="1" ht="12">
      <c r="A22" s="78"/>
      <c r="B22" s="9" t="s">
        <v>15</v>
      </c>
      <c r="C22" s="21">
        <v>317</v>
      </c>
      <c r="D22" s="21">
        <v>308</v>
      </c>
      <c r="E22" s="21">
        <v>9</v>
      </c>
      <c r="F22" s="21">
        <f t="shared" si="2"/>
        <v>347</v>
      </c>
      <c r="G22" s="21">
        <v>335</v>
      </c>
      <c r="H22" s="21">
        <v>12</v>
      </c>
      <c r="I22" s="12">
        <f t="shared" si="3"/>
        <v>348</v>
      </c>
      <c r="J22" s="12">
        <v>337</v>
      </c>
      <c r="K22" s="12">
        <v>11</v>
      </c>
      <c r="L22" s="12">
        <f t="shared" si="4"/>
        <v>385</v>
      </c>
      <c r="M22" s="12">
        <v>364</v>
      </c>
      <c r="N22" s="12">
        <v>21</v>
      </c>
      <c r="O22" s="13">
        <f t="shared" si="5"/>
        <v>442</v>
      </c>
      <c r="P22" s="13">
        <v>417</v>
      </c>
      <c r="Q22" s="13">
        <v>25</v>
      </c>
      <c r="R22" s="13">
        <f t="shared" si="6"/>
        <v>516</v>
      </c>
      <c r="S22" s="13">
        <v>490</v>
      </c>
      <c r="T22" s="13">
        <v>26</v>
      </c>
    </row>
    <row r="23" spans="1:20" s="3" customFormat="1" ht="12">
      <c r="A23" s="78"/>
      <c r="B23" s="9" t="s">
        <v>16</v>
      </c>
      <c r="C23" s="21">
        <v>398</v>
      </c>
      <c r="D23" s="21">
        <v>376</v>
      </c>
      <c r="E23" s="21">
        <v>22</v>
      </c>
      <c r="F23" s="21">
        <f t="shared" si="2"/>
        <v>446</v>
      </c>
      <c r="G23" s="21">
        <v>424</v>
      </c>
      <c r="H23" s="21">
        <v>22</v>
      </c>
      <c r="I23" s="12">
        <f t="shared" si="3"/>
        <v>433</v>
      </c>
      <c r="J23" s="12">
        <v>403</v>
      </c>
      <c r="K23" s="12">
        <v>30</v>
      </c>
      <c r="L23" s="12">
        <f t="shared" si="4"/>
        <v>438</v>
      </c>
      <c r="M23" s="12">
        <v>412</v>
      </c>
      <c r="N23" s="12">
        <v>26</v>
      </c>
      <c r="O23" s="13">
        <f t="shared" si="5"/>
        <v>464</v>
      </c>
      <c r="P23" s="13">
        <v>437</v>
      </c>
      <c r="Q23" s="13">
        <v>27</v>
      </c>
      <c r="R23" s="13">
        <f t="shared" si="6"/>
        <v>494</v>
      </c>
      <c r="S23" s="13">
        <v>466</v>
      </c>
      <c r="T23" s="13">
        <v>28</v>
      </c>
    </row>
    <row r="24" spans="1:20" s="3" customFormat="1" ht="12">
      <c r="A24" s="78"/>
      <c r="B24" s="9" t="s">
        <v>17</v>
      </c>
      <c r="C24" s="21">
        <v>402</v>
      </c>
      <c r="D24" s="21">
        <v>379</v>
      </c>
      <c r="E24" s="21">
        <v>23</v>
      </c>
      <c r="F24" s="21">
        <f t="shared" si="2"/>
        <v>453</v>
      </c>
      <c r="G24" s="21">
        <v>425</v>
      </c>
      <c r="H24" s="21">
        <v>28</v>
      </c>
      <c r="I24" s="12">
        <f t="shared" si="3"/>
        <v>446</v>
      </c>
      <c r="J24" s="12">
        <v>426</v>
      </c>
      <c r="K24" s="12">
        <v>20</v>
      </c>
      <c r="L24" s="12">
        <f t="shared" si="4"/>
        <v>439</v>
      </c>
      <c r="M24" s="12">
        <v>414</v>
      </c>
      <c r="N24" s="12">
        <v>25</v>
      </c>
      <c r="O24" s="13">
        <f t="shared" si="5"/>
        <v>386</v>
      </c>
      <c r="P24" s="13">
        <v>370</v>
      </c>
      <c r="Q24" s="13">
        <v>16</v>
      </c>
      <c r="R24" s="13">
        <f t="shared" si="6"/>
        <v>424</v>
      </c>
      <c r="S24" s="13">
        <v>406</v>
      </c>
      <c r="T24" s="13">
        <v>18</v>
      </c>
    </row>
    <row r="25" spans="1:20" s="3" customFormat="1" ht="12">
      <c r="A25" s="78"/>
      <c r="B25" s="9" t="s">
        <v>18</v>
      </c>
      <c r="C25" s="21">
        <v>303</v>
      </c>
      <c r="D25" s="21">
        <v>285</v>
      </c>
      <c r="E25" s="21">
        <v>18</v>
      </c>
      <c r="F25" s="21">
        <f t="shared" si="2"/>
        <v>288</v>
      </c>
      <c r="G25" s="21">
        <v>268</v>
      </c>
      <c r="H25" s="21">
        <v>20</v>
      </c>
      <c r="I25" s="12">
        <f t="shared" si="3"/>
        <v>288</v>
      </c>
      <c r="J25" s="12">
        <v>272</v>
      </c>
      <c r="K25" s="12">
        <v>16</v>
      </c>
      <c r="L25" s="12">
        <f t="shared" si="4"/>
        <v>315</v>
      </c>
      <c r="M25" s="12">
        <v>305</v>
      </c>
      <c r="N25" s="12">
        <v>10</v>
      </c>
      <c r="O25" s="13">
        <f t="shared" si="5"/>
        <v>329</v>
      </c>
      <c r="P25" s="13">
        <v>318</v>
      </c>
      <c r="Q25" s="13">
        <v>11</v>
      </c>
      <c r="R25" s="13">
        <f t="shared" si="6"/>
        <v>338</v>
      </c>
      <c r="S25" s="13">
        <v>323</v>
      </c>
      <c r="T25" s="13">
        <v>15</v>
      </c>
    </row>
    <row r="26" spans="1:20" s="3" customFormat="1" ht="12">
      <c r="A26" s="78"/>
      <c r="B26" s="9" t="s">
        <v>19</v>
      </c>
      <c r="C26" s="26">
        <v>223</v>
      </c>
      <c r="D26" s="21">
        <v>208</v>
      </c>
      <c r="E26" s="21">
        <v>15</v>
      </c>
      <c r="F26" s="21">
        <f t="shared" si="2"/>
        <v>230</v>
      </c>
      <c r="G26" s="21">
        <v>211</v>
      </c>
      <c r="H26" s="21">
        <v>19</v>
      </c>
      <c r="I26" s="12">
        <f t="shared" si="3"/>
        <v>235</v>
      </c>
      <c r="J26" s="12">
        <v>217</v>
      </c>
      <c r="K26" s="12">
        <v>18</v>
      </c>
      <c r="L26" s="12">
        <f t="shared" si="4"/>
        <v>270</v>
      </c>
      <c r="M26" s="12">
        <v>247</v>
      </c>
      <c r="N26" s="12">
        <v>23</v>
      </c>
      <c r="O26" s="13">
        <f t="shared" si="5"/>
        <v>321</v>
      </c>
      <c r="P26" s="13">
        <v>300</v>
      </c>
      <c r="Q26" s="13">
        <v>21</v>
      </c>
      <c r="R26" s="13">
        <f t="shared" si="6"/>
        <v>331</v>
      </c>
      <c r="S26" s="13">
        <v>315</v>
      </c>
      <c r="T26" s="13">
        <v>16</v>
      </c>
    </row>
    <row r="27" spans="1:20" s="3" customFormat="1" ht="12" thickBot="1">
      <c r="A27" s="61"/>
      <c r="B27" s="10"/>
      <c r="C27" s="27"/>
      <c r="D27" s="22"/>
      <c r="E27" s="22"/>
      <c r="F27" s="22"/>
      <c r="G27" s="22"/>
      <c r="H27" s="22"/>
      <c r="I27" s="15"/>
      <c r="J27" s="15"/>
      <c r="K27" s="15"/>
      <c r="L27" s="22"/>
      <c r="M27" s="22"/>
      <c r="N27" s="22"/>
      <c r="O27" s="15"/>
      <c r="P27" s="15"/>
      <c r="Q27" s="15"/>
      <c r="R27" s="15"/>
      <c r="S27" s="15"/>
      <c r="T27" s="15"/>
    </row>
    <row r="28" spans="1:20" s="3" customFormat="1" ht="12" thickBot="1">
      <c r="A28" s="17"/>
      <c r="B28" s="17"/>
      <c r="C28" s="21"/>
      <c r="D28" s="21"/>
      <c r="E28" s="21"/>
      <c r="F28" s="21"/>
      <c r="G28" s="21"/>
      <c r="H28" s="21"/>
      <c r="I28" s="18"/>
      <c r="J28" s="18"/>
      <c r="K28" s="18"/>
      <c r="L28" s="21"/>
      <c r="M28" s="21"/>
      <c r="N28" s="21"/>
      <c r="O28" s="18"/>
      <c r="P28" s="18"/>
      <c r="Q28" s="18"/>
      <c r="R28" s="18"/>
      <c r="S28" s="18"/>
      <c r="T28" s="18"/>
    </row>
    <row r="29" spans="1:20" s="3" customFormat="1" ht="12">
      <c r="A29" s="102" t="s">
        <v>2</v>
      </c>
      <c r="B29" s="84"/>
      <c r="C29" s="106" t="s">
        <v>26</v>
      </c>
      <c r="D29" s="106"/>
      <c r="E29" s="106"/>
      <c r="F29" s="106" t="s">
        <v>27</v>
      </c>
      <c r="G29" s="106"/>
      <c r="H29" s="106"/>
      <c r="I29" s="106" t="s">
        <v>46</v>
      </c>
      <c r="J29" s="106"/>
      <c r="K29" s="106"/>
      <c r="L29" s="106" t="s">
        <v>47</v>
      </c>
      <c r="M29" s="106"/>
      <c r="N29" s="107"/>
      <c r="O29" s="106" t="s">
        <v>48</v>
      </c>
      <c r="P29" s="106"/>
      <c r="Q29" s="107"/>
      <c r="R29" s="106" t="s">
        <v>50</v>
      </c>
      <c r="S29" s="106"/>
      <c r="T29" s="107"/>
    </row>
    <row r="30" spans="1:20" s="3" customFormat="1" ht="12">
      <c r="A30" s="103"/>
      <c r="B30" s="104"/>
      <c r="C30" s="99" t="s">
        <v>9</v>
      </c>
      <c r="D30" s="101" t="s">
        <v>30</v>
      </c>
      <c r="E30" s="101" t="s">
        <v>31</v>
      </c>
      <c r="F30" s="99" t="s">
        <v>9</v>
      </c>
      <c r="G30" s="101" t="s">
        <v>30</v>
      </c>
      <c r="H30" s="101" t="s">
        <v>31</v>
      </c>
      <c r="I30" s="99" t="s">
        <v>9</v>
      </c>
      <c r="J30" s="101" t="s">
        <v>30</v>
      </c>
      <c r="K30" s="101" t="s">
        <v>31</v>
      </c>
      <c r="L30" s="99" t="s">
        <v>9</v>
      </c>
      <c r="M30" s="101" t="s">
        <v>30</v>
      </c>
      <c r="N30" s="93" t="s">
        <v>31</v>
      </c>
      <c r="O30" s="99" t="s">
        <v>9</v>
      </c>
      <c r="P30" s="101" t="s">
        <v>30</v>
      </c>
      <c r="Q30" s="93" t="s">
        <v>31</v>
      </c>
      <c r="R30" s="99" t="s">
        <v>9</v>
      </c>
      <c r="S30" s="101" t="s">
        <v>30</v>
      </c>
      <c r="T30" s="93" t="s">
        <v>31</v>
      </c>
    </row>
    <row r="31" spans="1:20" s="3" customFormat="1" ht="12">
      <c r="A31" s="105"/>
      <c r="B31" s="86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94"/>
      <c r="O31" s="100"/>
      <c r="P31" s="100"/>
      <c r="Q31" s="94"/>
      <c r="R31" s="100"/>
      <c r="S31" s="100"/>
      <c r="T31" s="94"/>
    </row>
    <row r="32" spans="1:20" s="3" customFormat="1" ht="12">
      <c r="A32" s="95" t="s">
        <v>12</v>
      </c>
      <c r="B32" s="7" t="s">
        <v>13</v>
      </c>
      <c r="C32" s="8">
        <f aca="true" t="shared" si="7" ref="C32:Q32">SUM(C33:C39)</f>
        <v>2935</v>
      </c>
      <c r="D32" s="8">
        <f t="shared" si="7"/>
        <v>2806</v>
      </c>
      <c r="E32" s="8">
        <f t="shared" si="7"/>
        <v>129</v>
      </c>
      <c r="F32" s="8">
        <f t="shared" si="7"/>
        <v>3026</v>
      </c>
      <c r="G32" s="8">
        <f t="shared" si="7"/>
        <v>2902</v>
      </c>
      <c r="H32" s="8">
        <f t="shared" si="7"/>
        <v>124</v>
      </c>
      <c r="I32" s="8">
        <f t="shared" si="7"/>
        <v>3262</v>
      </c>
      <c r="J32" s="8">
        <f t="shared" si="7"/>
        <v>3132</v>
      </c>
      <c r="K32" s="8">
        <f t="shared" si="7"/>
        <v>130</v>
      </c>
      <c r="L32" s="43">
        <f t="shared" si="7"/>
        <v>3320</v>
      </c>
      <c r="M32" s="43">
        <f t="shared" si="7"/>
        <v>3198</v>
      </c>
      <c r="N32" s="43">
        <f t="shared" si="7"/>
        <v>122</v>
      </c>
      <c r="O32" s="43">
        <f t="shared" si="7"/>
        <v>3356</v>
      </c>
      <c r="P32" s="43">
        <f t="shared" si="7"/>
        <v>3239</v>
      </c>
      <c r="Q32" s="43">
        <f t="shared" si="7"/>
        <v>117</v>
      </c>
      <c r="R32" s="43">
        <f>SUM(R33:R39)</f>
        <v>3517</v>
      </c>
      <c r="S32" s="43">
        <f>SUM(S33:S39)</f>
        <v>3396</v>
      </c>
      <c r="T32" s="43">
        <f>SUM(T33:T39)</f>
        <v>121</v>
      </c>
    </row>
    <row r="33" spans="1:20" s="3" customFormat="1" ht="12">
      <c r="A33" s="78"/>
      <c r="B33" s="52" t="s">
        <v>32</v>
      </c>
      <c r="C33" s="23">
        <v>312</v>
      </c>
      <c r="D33" s="23">
        <v>305</v>
      </c>
      <c r="E33" s="23">
        <v>7</v>
      </c>
      <c r="F33" s="30">
        <v>351</v>
      </c>
      <c r="G33" s="30">
        <v>336</v>
      </c>
      <c r="H33" s="30">
        <v>15</v>
      </c>
      <c r="I33" s="30">
        <v>473</v>
      </c>
      <c r="J33" s="30">
        <v>456</v>
      </c>
      <c r="K33" s="30">
        <v>17</v>
      </c>
      <c r="L33" s="30">
        <v>486</v>
      </c>
      <c r="M33" s="30">
        <v>471</v>
      </c>
      <c r="N33" s="30">
        <v>15</v>
      </c>
      <c r="O33" s="30">
        <v>411</v>
      </c>
      <c r="P33" s="30">
        <v>399</v>
      </c>
      <c r="Q33" s="30">
        <v>12</v>
      </c>
      <c r="R33" s="30">
        <f>SUM(S33:T33)</f>
        <v>461</v>
      </c>
      <c r="S33" s="30">
        <v>445</v>
      </c>
      <c r="T33" s="30">
        <v>16</v>
      </c>
    </row>
    <row r="34" spans="1:20" s="3" customFormat="1" ht="12">
      <c r="A34" s="78"/>
      <c r="B34" s="52" t="s">
        <v>33</v>
      </c>
      <c r="C34" s="23">
        <v>353</v>
      </c>
      <c r="D34" s="23">
        <v>338</v>
      </c>
      <c r="E34" s="23">
        <v>15</v>
      </c>
      <c r="F34" s="30">
        <v>377</v>
      </c>
      <c r="G34" s="30">
        <v>363</v>
      </c>
      <c r="H34" s="30">
        <v>14</v>
      </c>
      <c r="I34" s="30">
        <v>390</v>
      </c>
      <c r="J34" s="30">
        <v>377</v>
      </c>
      <c r="K34" s="30">
        <v>13</v>
      </c>
      <c r="L34" s="30">
        <v>388</v>
      </c>
      <c r="M34" s="30">
        <v>376</v>
      </c>
      <c r="N34" s="30">
        <v>12</v>
      </c>
      <c r="O34" s="30">
        <v>398</v>
      </c>
      <c r="P34" s="30">
        <v>386</v>
      </c>
      <c r="Q34" s="30">
        <v>12</v>
      </c>
      <c r="R34" s="30">
        <f aca="true" t="shared" si="8" ref="R34:R39">SUM(S34:T34)</f>
        <v>421</v>
      </c>
      <c r="S34" s="30">
        <v>405</v>
      </c>
      <c r="T34" s="30">
        <v>16</v>
      </c>
    </row>
    <row r="35" spans="1:20" s="3" customFormat="1" ht="12">
      <c r="A35" s="78"/>
      <c r="B35" s="9" t="s">
        <v>15</v>
      </c>
      <c r="C35" s="23">
        <v>559</v>
      </c>
      <c r="D35" s="23">
        <v>542</v>
      </c>
      <c r="E35" s="23">
        <v>17</v>
      </c>
      <c r="F35" s="30">
        <v>601</v>
      </c>
      <c r="G35" s="30">
        <v>581</v>
      </c>
      <c r="H35" s="30">
        <v>20</v>
      </c>
      <c r="I35" s="30">
        <v>734</v>
      </c>
      <c r="J35" s="30">
        <v>710</v>
      </c>
      <c r="K35" s="30">
        <v>24</v>
      </c>
      <c r="L35" s="30">
        <v>794</v>
      </c>
      <c r="M35" s="30">
        <v>765</v>
      </c>
      <c r="N35" s="30">
        <v>29</v>
      </c>
      <c r="O35" s="30">
        <v>772</v>
      </c>
      <c r="P35" s="30">
        <v>739</v>
      </c>
      <c r="Q35" s="30">
        <v>33</v>
      </c>
      <c r="R35" s="30">
        <f t="shared" si="8"/>
        <v>756</v>
      </c>
      <c r="S35" s="30">
        <v>731</v>
      </c>
      <c r="T35" s="30">
        <v>25</v>
      </c>
    </row>
    <row r="36" spans="1:20" s="3" customFormat="1" ht="12">
      <c r="A36" s="78"/>
      <c r="B36" s="9" t="s">
        <v>16</v>
      </c>
      <c r="C36" s="23">
        <v>544</v>
      </c>
      <c r="D36" s="23">
        <v>516</v>
      </c>
      <c r="E36" s="23">
        <v>28</v>
      </c>
      <c r="F36" s="30">
        <v>549</v>
      </c>
      <c r="G36" s="30">
        <v>525</v>
      </c>
      <c r="H36" s="30">
        <v>24</v>
      </c>
      <c r="I36" s="30">
        <v>557</v>
      </c>
      <c r="J36" s="30">
        <v>537</v>
      </c>
      <c r="K36" s="30">
        <v>20</v>
      </c>
      <c r="L36" s="30">
        <v>592</v>
      </c>
      <c r="M36" s="30">
        <v>569</v>
      </c>
      <c r="N36" s="30">
        <v>23</v>
      </c>
      <c r="O36" s="30">
        <v>550</v>
      </c>
      <c r="P36" s="30">
        <v>534</v>
      </c>
      <c r="Q36" s="30">
        <v>16</v>
      </c>
      <c r="R36" s="30">
        <f t="shared" si="8"/>
        <v>576</v>
      </c>
      <c r="S36" s="30">
        <v>560</v>
      </c>
      <c r="T36" s="30">
        <v>16</v>
      </c>
    </row>
    <row r="37" spans="1:20" s="3" customFormat="1" ht="12">
      <c r="A37" s="78"/>
      <c r="B37" s="9" t="s">
        <v>17</v>
      </c>
      <c r="C37" s="23">
        <v>443</v>
      </c>
      <c r="D37" s="23">
        <v>420</v>
      </c>
      <c r="E37" s="23">
        <v>23</v>
      </c>
      <c r="F37" s="30">
        <v>444</v>
      </c>
      <c r="G37" s="30">
        <v>425</v>
      </c>
      <c r="H37" s="30">
        <v>19</v>
      </c>
      <c r="I37" s="30">
        <v>430</v>
      </c>
      <c r="J37" s="30">
        <v>413</v>
      </c>
      <c r="K37" s="30">
        <v>17</v>
      </c>
      <c r="L37" s="30">
        <v>404</v>
      </c>
      <c r="M37" s="30">
        <v>390</v>
      </c>
      <c r="N37" s="30">
        <v>14</v>
      </c>
      <c r="O37" s="30">
        <v>466</v>
      </c>
      <c r="P37" s="30">
        <v>455</v>
      </c>
      <c r="Q37" s="30">
        <v>11</v>
      </c>
      <c r="R37" s="30">
        <f t="shared" si="8"/>
        <v>516</v>
      </c>
      <c r="S37" s="30">
        <v>498</v>
      </c>
      <c r="T37" s="30">
        <v>18</v>
      </c>
    </row>
    <row r="38" spans="1:20" s="3" customFormat="1" ht="12">
      <c r="A38" s="78"/>
      <c r="B38" s="9" t="s">
        <v>18</v>
      </c>
      <c r="C38" s="23">
        <v>381</v>
      </c>
      <c r="D38" s="23">
        <v>365</v>
      </c>
      <c r="E38" s="23">
        <v>16</v>
      </c>
      <c r="F38" s="30">
        <v>365</v>
      </c>
      <c r="G38" s="30">
        <v>352</v>
      </c>
      <c r="H38" s="30">
        <v>13</v>
      </c>
      <c r="I38" s="30">
        <v>390</v>
      </c>
      <c r="J38" s="30">
        <v>373</v>
      </c>
      <c r="K38" s="30">
        <v>17</v>
      </c>
      <c r="L38" s="30">
        <v>390</v>
      </c>
      <c r="M38" s="30">
        <v>378</v>
      </c>
      <c r="N38" s="30">
        <v>12</v>
      </c>
      <c r="O38" s="30">
        <v>446</v>
      </c>
      <c r="P38" s="30">
        <v>428</v>
      </c>
      <c r="Q38" s="30">
        <v>18</v>
      </c>
      <c r="R38" s="30">
        <f t="shared" si="8"/>
        <v>450</v>
      </c>
      <c r="S38" s="30">
        <v>432</v>
      </c>
      <c r="T38" s="30">
        <v>18</v>
      </c>
    </row>
    <row r="39" spans="1:20" s="31" customFormat="1" ht="12">
      <c r="A39" s="78"/>
      <c r="B39" s="9" t="s">
        <v>19</v>
      </c>
      <c r="C39" s="23">
        <v>343</v>
      </c>
      <c r="D39" s="23">
        <v>320</v>
      </c>
      <c r="E39" s="23">
        <v>23</v>
      </c>
      <c r="F39" s="30">
        <v>339</v>
      </c>
      <c r="G39" s="30">
        <v>320</v>
      </c>
      <c r="H39" s="30">
        <v>19</v>
      </c>
      <c r="I39" s="30">
        <v>288</v>
      </c>
      <c r="J39" s="30">
        <v>266</v>
      </c>
      <c r="K39" s="30">
        <v>22</v>
      </c>
      <c r="L39" s="30">
        <v>266</v>
      </c>
      <c r="M39" s="30">
        <v>249</v>
      </c>
      <c r="N39" s="30">
        <v>17</v>
      </c>
      <c r="O39" s="30">
        <v>313</v>
      </c>
      <c r="P39" s="30">
        <v>298</v>
      </c>
      <c r="Q39" s="30">
        <v>15</v>
      </c>
      <c r="R39" s="30">
        <f t="shared" si="8"/>
        <v>337</v>
      </c>
      <c r="S39" s="30">
        <v>325</v>
      </c>
      <c r="T39" s="30">
        <v>12</v>
      </c>
    </row>
    <row r="40" spans="1:20" s="31" customFormat="1" ht="12.75" customHeight="1" thickBot="1">
      <c r="A40" s="61"/>
      <c r="B40" s="10"/>
      <c r="C40" s="28"/>
      <c r="D40" s="28"/>
      <c r="E40" s="28"/>
      <c r="F40" s="16"/>
      <c r="G40" s="16"/>
      <c r="H40" s="16"/>
      <c r="I40" s="16"/>
      <c r="J40" s="16"/>
      <c r="K40" s="16"/>
      <c r="L40" s="44"/>
      <c r="M40" s="44"/>
      <c r="N40" s="44"/>
      <c r="O40" s="16"/>
      <c r="P40" s="16"/>
      <c r="Q40" s="16"/>
      <c r="R40" s="16"/>
      <c r="S40" s="16"/>
      <c r="T40" s="16"/>
    </row>
    <row r="41" spans="1:17" s="31" customFormat="1" ht="12" thickBot="1">
      <c r="A41" s="34"/>
      <c r="B41" s="34"/>
      <c r="C41" s="18"/>
      <c r="D41" s="18"/>
      <c r="E41" s="18"/>
      <c r="F41" s="18"/>
      <c r="G41" s="18"/>
      <c r="H41" s="18"/>
      <c r="I41" s="24"/>
      <c r="J41" s="24"/>
      <c r="K41" s="24"/>
      <c r="L41" s="35"/>
      <c r="M41" s="35"/>
      <c r="N41" s="35"/>
      <c r="O41" s="35"/>
      <c r="P41" s="35"/>
      <c r="Q41" s="35"/>
    </row>
    <row r="42" spans="1:17" s="31" customFormat="1" ht="12">
      <c r="A42" s="102" t="s">
        <v>2</v>
      </c>
      <c r="B42" s="84"/>
      <c r="C42" s="106" t="s">
        <v>51</v>
      </c>
      <c r="D42" s="106"/>
      <c r="E42" s="107"/>
      <c r="F42" s="106" t="s">
        <v>52</v>
      </c>
      <c r="G42" s="106"/>
      <c r="H42" s="107"/>
      <c r="I42" s="106" t="s">
        <v>53</v>
      </c>
      <c r="J42" s="106"/>
      <c r="K42" s="107"/>
      <c r="L42" s="106" t="s">
        <v>56</v>
      </c>
      <c r="M42" s="106"/>
      <c r="N42" s="107"/>
      <c r="O42" s="119" t="s">
        <v>57</v>
      </c>
      <c r="P42" s="119"/>
      <c r="Q42" s="120"/>
    </row>
    <row r="43" spans="1:17" s="31" customFormat="1" ht="12" customHeight="1">
      <c r="A43" s="103"/>
      <c r="B43" s="104"/>
      <c r="C43" s="99" t="s">
        <v>9</v>
      </c>
      <c r="D43" s="101" t="s">
        <v>30</v>
      </c>
      <c r="E43" s="93" t="s">
        <v>31</v>
      </c>
      <c r="F43" s="99" t="s">
        <v>9</v>
      </c>
      <c r="G43" s="101" t="s">
        <v>30</v>
      </c>
      <c r="H43" s="93" t="s">
        <v>31</v>
      </c>
      <c r="I43" s="99" t="s">
        <v>9</v>
      </c>
      <c r="J43" s="101" t="s">
        <v>30</v>
      </c>
      <c r="K43" s="93" t="s">
        <v>31</v>
      </c>
      <c r="L43" s="99" t="s">
        <v>9</v>
      </c>
      <c r="M43" s="101" t="s">
        <v>30</v>
      </c>
      <c r="N43" s="93" t="s">
        <v>31</v>
      </c>
      <c r="O43" s="121" t="s">
        <v>9</v>
      </c>
      <c r="P43" s="123" t="s">
        <v>30</v>
      </c>
      <c r="Q43" s="124" t="s">
        <v>31</v>
      </c>
    </row>
    <row r="44" spans="1:17" s="31" customFormat="1" ht="12">
      <c r="A44" s="105"/>
      <c r="B44" s="86"/>
      <c r="C44" s="100"/>
      <c r="D44" s="100"/>
      <c r="E44" s="94"/>
      <c r="F44" s="100"/>
      <c r="G44" s="100"/>
      <c r="H44" s="94"/>
      <c r="I44" s="100"/>
      <c r="J44" s="100"/>
      <c r="K44" s="94"/>
      <c r="L44" s="100"/>
      <c r="M44" s="100"/>
      <c r="N44" s="94"/>
      <c r="O44" s="122"/>
      <c r="P44" s="122"/>
      <c r="Q44" s="125"/>
    </row>
    <row r="45" spans="1:17" s="31" customFormat="1" ht="12">
      <c r="A45" s="95" t="s">
        <v>12</v>
      </c>
      <c r="B45" s="7" t="s">
        <v>13</v>
      </c>
      <c r="C45" s="8">
        <f>SUM(C46:C52)</f>
        <v>3628</v>
      </c>
      <c r="D45" s="8">
        <f>SUM(D46:D52)</f>
        <v>3504</v>
      </c>
      <c r="E45" s="8">
        <f>SUM(E46:E52)</f>
        <v>124</v>
      </c>
      <c r="F45" s="8">
        <f>SUM(F46:F52)</f>
        <v>3806</v>
      </c>
      <c r="G45" s="43">
        <v>3680</v>
      </c>
      <c r="H45" s="43">
        <v>126</v>
      </c>
      <c r="I45" s="8">
        <f>SUM(I46:I52)</f>
        <v>3851</v>
      </c>
      <c r="J45" s="46">
        <v>3734</v>
      </c>
      <c r="K45" s="46">
        <v>117</v>
      </c>
      <c r="L45" s="8">
        <f>SUM(L46:L52)</f>
        <v>3984</v>
      </c>
      <c r="M45" s="43">
        <v>3862</v>
      </c>
      <c r="N45" s="43">
        <v>122</v>
      </c>
      <c r="O45" s="18">
        <f>SUM(O46:O52)</f>
        <v>4112</v>
      </c>
      <c r="P45" s="129">
        <v>3984</v>
      </c>
      <c r="Q45" s="129">
        <v>128</v>
      </c>
    </row>
    <row r="46" spans="1:17" s="31" customFormat="1" ht="12">
      <c r="A46" s="78"/>
      <c r="B46" s="52" t="s">
        <v>32</v>
      </c>
      <c r="C46" s="23">
        <f>SUM(D46+E46)</f>
        <v>415</v>
      </c>
      <c r="D46" s="23">
        <v>402</v>
      </c>
      <c r="E46" s="23">
        <v>13</v>
      </c>
      <c r="F46" s="23">
        <f>SUM(G46+H46)</f>
        <v>399</v>
      </c>
      <c r="G46" s="23">
        <v>389</v>
      </c>
      <c r="H46" s="23">
        <v>10</v>
      </c>
      <c r="I46" s="23">
        <f>SUM(J46+K46)</f>
        <v>416</v>
      </c>
      <c r="J46" s="47">
        <v>407</v>
      </c>
      <c r="K46" s="47">
        <v>9</v>
      </c>
      <c r="L46" s="23">
        <f>SUM(M46+N46)</f>
        <v>397</v>
      </c>
      <c r="M46" s="23">
        <v>393</v>
      </c>
      <c r="N46" s="23">
        <v>4</v>
      </c>
      <c r="O46" s="45">
        <f>SUM(P46+Q46)</f>
        <v>409</v>
      </c>
      <c r="P46" s="130">
        <v>402</v>
      </c>
      <c r="Q46" s="130">
        <v>7</v>
      </c>
    </row>
    <row r="47" spans="1:17" s="31" customFormat="1" ht="12">
      <c r="A47" s="78"/>
      <c r="B47" s="52" t="s">
        <v>33</v>
      </c>
      <c r="C47" s="23">
        <f aca="true" t="shared" si="9" ref="C47:C52">SUM(D47+E47)</f>
        <v>389</v>
      </c>
      <c r="D47" s="23">
        <v>372</v>
      </c>
      <c r="E47" s="23">
        <v>17</v>
      </c>
      <c r="F47" s="23">
        <f aca="true" t="shared" si="10" ref="F47:F52">SUM(G47+H47)</f>
        <v>406</v>
      </c>
      <c r="G47" s="23">
        <v>389</v>
      </c>
      <c r="H47" s="23">
        <v>17</v>
      </c>
      <c r="I47" s="23">
        <f aca="true" t="shared" si="11" ref="I47:I52">SUM(J47+K47)</f>
        <v>399</v>
      </c>
      <c r="J47" s="47">
        <v>385</v>
      </c>
      <c r="K47" s="47">
        <v>14</v>
      </c>
      <c r="L47" s="23">
        <f aca="true" t="shared" si="12" ref="L47:L52">SUM(M47+N47)</f>
        <v>405</v>
      </c>
      <c r="M47" s="23">
        <v>387</v>
      </c>
      <c r="N47" s="23">
        <v>18</v>
      </c>
      <c r="O47" s="45">
        <f aca="true" t="shared" si="13" ref="O47:O52">SUM(P47+Q47)</f>
        <v>436</v>
      </c>
      <c r="P47" s="130">
        <v>415</v>
      </c>
      <c r="Q47" s="130">
        <v>21</v>
      </c>
    </row>
    <row r="48" spans="1:17" s="31" customFormat="1" ht="12">
      <c r="A48" s="78"/>
      <c r="B48" s="9" t="s">
        <v>15</v>
      </c>
      <c r="C48" s="23">
        <f t="shared" si="9"/>
        <v>795</v>
      </c>
      <c r="D48" s="23">
        <v>770</v>
      </c>
      <c r="E48" s="23">
        <v>25</v>
      </c>
      <c r="F48" s="23">
        <f t="shared" si="10"/>
        <v>809</v>
      </c>
      <c r="G48" s="23">
        <v>782</v>
      </c>
      <c r="H48" s="23">
        <v>27</v>
      </c>
      <c r="I48" s="23">
        <f t="shared" si="11"/>
        <v>866</v>
      </c>
      <c r="J48" s="47">
        <v>844</v>
      </c>
      <c r="K48" s="47">
        <v>22</v>
      </c>
      <c r="L48" s="23">
        <f t="shared" si="12"/>
        <v>932</v>
      </c>
      <c r="M48" s="23">
        <v>900</v>
      </c>
      <c r="N48" s="23">
        <v>32</v>
      </c>
      <c r="O48" s="45">
        <f t="shared" si="13"/>
        <v>955</v>
      </c>
      <c r="P48" s="130">
        <v>928</v>
      </c>
      <c r="Q48" s="130">
        <v>27</v>
      </c>
    </row>
    <row r="49" spans="1:17" s="31" customFormat="1" ht="12">
      <c r="A49" s="78"/>
      <c r="B49" s="9" t="s">
        <v>16</v>
      </c>
      <c r="C49" s="23">
        <f t="shared" si="9"/>
        <v>648</v>
      </c>
      <c r="D49" s="23">
        <v>626</v>
      </c>
      <c r="E49" s="23">
        <v>22</v>
      </c>
      <c r="F49" s="23">
        <f t="shared" si="10"/>
        <v>710</v>
      </c>
      <c r="G49" s="23">
        <v>692</v>
      </c>
      <c r="H49" s="23">
        <v>18</v>
      </c>
      <c r="I49" s="23">
        <f t="shared" si="11"/>
        <v>687</v>
      </c>
      <c r="J49" s="47">
        <v>663</v>
      </c>
      <c r="K49" s="47">
        <v>24</v>
      </c>
      <c r="L49" s="23">
        <f t="shared" si="12"/>
        <v>767</v>
      </c>
      <c r="M49" s="23">
        <v>741</v>
      </c>
      <c r="N49" s="23">
        <v>26</v>
      </c>
      <c r="O49" s="45">
        <f t="shared" si="13"/>
        <v>773</v>
      </c>
      <c r="P49" s="130">
        <v>743</v>
      </c>
      <c r="Q49" s="130">
        <v>30</v>
      </c>
    </row>
    <row r="50" spans="1:17" s="31" customFormat="1" ht="12">
      <c r="A50" s="78"/>
      <c r="B50" s="9" t="s">
        <v>17</v>
      </c>
      <c r="C50" s="23">
        <f t="shared" si="9"/>
        <v>558</v>
      </c>
      <c r="D50" s="23">
        <v>541</v>
      </c>
      <c r="E50" s="23">
        <v>17</v>
      </c>
      <c r="F50" s="23">
        <f t="shared" si="10"/>
        <v>571</v>
      </c>
      <c r="G50" s="23">
        <v>558</v>
      </c>
      <c r="H50" s="23">
        <v>13</v>
      </c>
      <c r="I50" s="23">
        <f t="shared" si="11"/>
        <v>620</v>
      </c>
      <c r="J50" s="47">
        <v>608</v>
      </c>
      <c r="K50" s="47">
        <v>12</v>
      </c>
      <c r="L50" s="23">
        <f t="shared" si="12"/>
        <v>644</v>
      </c>
      <c r="M50" s="23">
        <v>632</v>
      </c>
      <c r="N50" s="23">
        <v>12</v>
      </c>
      <c r="O50" s="45">
        <f t="shared" si="13"/>
        <v>687</v>
      </c>
      <c r="P50" s="130">
        <v>671</v>
      </c>
      <c r="Q50" s="130">
        <v>16</v>
      </c>
    </row>
    <row r="51" spans="1:17" s="31" customFormat="1" ht="12">
      <c r="A51" s="78"/>
      <c r="B51" s="9" t="s">
        <v>18</v>
      </c>
      <c r="C51" s="23">
        <f t="shared" si="9"/>
        <v>471</v>
      </c>
      <c r="D51" s="23">
        <v>454</v>
      </c>
      <c r="E51" s="23">
        <v>17</v>
      </c>
      <c r="F51" s="23">
        <f t="shared" si="10"/>
        <v>545</v>
      </c>
      <c r="G51" s="23">
        <v>520</v>
      </c>
      <c r="H51" s="23">
        <v>25</v>
      </c>
      <c r="I51" s="23">
        <f t="shared" si="11"/>
        <v>507</v>
      </c>
      <c r="J51" s="47">
        <v>483</v>
      </c>
      <c r="K51" s="47">
        <v>24</v>
      </c>
      <c r="L51" s="23">
        <f t="shared" si="12"/>
        <v>482</v>
      </c>
      <c r="M51" s="23">
        <v>464</v>
      </c>
      <c r="N51" s="23">
        <v>18</v>
      </c>
      <c r="O51" s="45">
        <f t="shared" si="13"/>
        <v>510</v>
      </c>
      <c r="P51" s="130">
        <v>497</v>
      </c>
      <c r="Q51" s="130">
        <v>13</v>
      </c>
    </row>
    <row r="52" spans="1:17" s="31" customFormat="1" ht="12">
      <c r="A52" s="78"/>
      <c r="B52" s="9" t="s">
        <v>19</v>
      </c>
      <c r="C52" s="23">
        <f t="shared" si="9"/>
        <v>352</v>
      </c>
      <c r="D52" s="23">
        <v>339</v>
      </c>
      <c r="E52" s="23">
        <v>13</v>
      </c>
      <c r="F52" s="23">
        <f t="shared" si="10"/>
        <v>366</v>
      </c>
      <c r="G52" s="23">
        <v>350</v>
      </c>
      <c r="H52" s="23">
        <v>16</v>
      </c>
      <c r="I52" s="23">
        <f t="shared" si="11"/>
        <v>356</v>
      </c>
      <c r="J52" s="47">
        <v>344</v>
      </c>
      <c r="K52" s="47">
        <v>12</v>
      </c>
      <c r="L52" s="23">
        <f t="shared" si="12"/>
        <v>357</v>
      </c>
      <c r="M52" s="23">
        <v>345</v>
      </c>
      <c r="N52" s="23">
        <v>12</v>
      </c>
      <c r="O52" s="45">
        <f t="shared" si="13"/>
        <v>342</v>
      </c>
      <c r="P52" s="130">
        <v>328</v>
      </c>
      <c r="Q52" s="130">
        <v>14</v>
      </c>
    </row>
    <row r="53" spans="1:17" s="31" customFormat="1" ht="12" thickBot="1">
      <c r="A53" s="61"/>
      <c r="B53" s="10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131"/>
      <c r="Q53" s="131"/>
    </row>
    <row r="54" spans="1:17" s="31" customFormat="1" ht="12">
      <c r="A54" s="34"/>
      <c r="B54" s="34"/>
      <c r="C54" s="18"/>
      <c r="D54" s="18"/>
      <c r="E54" s="18"/>
      <c r="F54" s="18"/>
      <c r="G54" s="18"/>
      <c r="H54" s="18"/>
      <c r="I54" s="24"/>
      <c r="J54" s="24"/>
      <c r="K54" s="24"/>
      <c r="L54" s="35"/>
      <c r="M54" s="35"/>
      <c r="N54" s="35"/>
      <c r="O54" s="35"/>
      <c r="P54" s="35"/>
      <c r="Q54" s="35"/>
    </row>
    <row r="55" spans="1:20" s="31" customFormat="1" ht="12">
      <c r="A55" s="62" t="s">
        <v>55</v>
      </c>
      <c r="B55" s="63"/>
      <c r="C55" s="64"/>
      <c r="D55" s="64"/>
      <c r="E55" s="64"/>
      <c r="F55" s="64"/>
      <c r="G55" s="64"/>
      <c r="H55" s="64"/>
      <c r="I55" s="64"/>
      <c r="O55" s="33"/>
      <c r="P55" s="33"/>
      <c r="Q55" s="33"/>
      <c r="R55" s="50"/>
      <c r="S55" s="50"/>
      <c r="T55" s="50"/>
    </row>
    <row r="56" spans="1:20" s="31" customFormat="1" ht="12">
      <c r="A56" s="96" t="s">
        <v>34</v>
      </c>
      <c r="B56" s="96"/>
      <c r="C56" s="96"/>
      <c r="D56" s="96"/>
      <c r="E56" s="96"/>
      <c r="F56" s="96"/>
      <c r="G56" s="96"/>
      <c r="O56" s="33"/>
      <c r="P56" s="33"/>
      <c r="Q56" s="33"/>
      <c r="R56" s="50"/>
      <c r="S56" s="50"/>
      <c r="T56" s="50"/>
    </row>
    <row r="57" spans="1:20" s="31" customFormat="1" ht="12">
      <c r="A57" s="97" t="s">
        <v>35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50"/>
      <c r="S57" s="50"/>
      <c r="T57" s="50"/>
    </row>
    <row r="58" spans="1:20" s="33" customFormat="1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R58" s="36"/>
      <c r="S58" s="36"/>
      <c r="T58" s="36"/>
    </row>
    <row r="59" spans="1:20" s="33" customFormat="1" ht="15.75">
      <c r="A59" s="98" t="s">
        <v>36</v>
      </c>
      <c r="B59" s="98"/>
      <c r="C59" s="98"/>
      <c r="D59" s="98"/>
      <c r="E59" s="98"/>
      <c r="F59" s="98"/>
      <c r="G59" s="98"/>
      <c r="H59" s="98"/>
      <c r="I59" s="98"/>
      <c r="J59" s="98"/>
      <c r="K59" s="37"/>
      <c r="L59" s="31"/>
      <c r="M59" s="31"/>
      <c r="N59" s="31"/>
      <c r="R59" s="36"/>
      <c r="S59" s="36"/>
      <c r="T59" s="36"/>
    </row>
    <row r="60" spans="10:20" s="31" customFormat="1" ht="12" thickBot="1">
      <c r="J60" s="32" t="s">
        <v>37</v>
      </c>
      <c r="O60" s="33"/>
      <c r="P60" s="33"/>
      <c r="Q60" s="33"/>
      <c r="R60" s="50"/>
      <c r="S60" s="50"/>
      <c r="T60" s="50"/>
    </row>
    <row r="61" spans="1:20" s="3" customFormat="1" ht="12">
      <c r="A61" s="83" t="s">
        <v>38</v>
      </c>
      <c r="B61" s="84"/>
      <c r="C61" s="87" t="s">
        <v>39</v>
      </c>
      <c r="D61" s="87"/>
      <c r="E61" s="87"/>
      <c r="F61" s="87"/>
      <c r="G61" s="87"/>
      <c r="H61" s="87"/>
      <c r="I61" s="87" t="s">
        <v>40</v>
      </c>
      <c r="J61" s="87"/>
      <c r="K61" s="87"/>
      <c r="L61" s="87"/>
      <c r="M61" s="87"/>
      <c r="N61" s="88"/>
      <c r="O61" s="33"/>
      <c r="P61" s="33"/>
      <c r="Q61" s="33"/>
      <c r="R61" s="50"/>
      <c r="S61" s="50"/>
      <c r="T61" s="50"/>
    </row>
    <row r="62" spans="1:20" s="3" customFormat="1" ht="12">
      <c r="A62" s="85"/>
      <c r="B62" s="86"/>
      <c r="C62" s="89" t="s">
        <v>41</v>
      </c>
      <c r="D62" s="89"/>
      <c r="E62" s="90" t="s">
        <v>42</v>
      </c>
      <c r="F62" s="91"/>
      <c r="G62" s="89" t="s">
        <v>43</v>
      </c>
      <c r="H62" s="89"/>
      <c r="I62" s="89" t="s">
        <v>41</v>
      </c>
      <c r="J62" s="89"/>
      <c r="K62" s="90" t="s">
        <v>42</v>
      </c>
      <c r="L62" s="91"/>
      <c r="M62" s="89" t="s">
        <v>43</v>
      </c>
      <c r="N62" s="92"/>
      <c r="O62" s="33"/>
      <c r="P62" s="33"/>
      <c r="Q62" s="33"/>
      <c r="R62" s="50"/>
      <c r="S62" s="50"/>
      <c r="T62" s="50"/>
    </row>
    <row r="63" spans="1:20" s="3" customFormat="1" ht="12">
      <c r="A63" s="80" t="s">
        <v>44</v>
      </c>
      <c r="B63" s="81"/>
      <c r="C63" s="79">
        <v>398831109</v>
      </c>
      <c r="D63" s="75"/>
      <c r="E63" s="82" t="s">
        <v>45</v>
      </c>
      <c r="F63" s="82"/>
      <c r="G63" s="75">
        <v>706970438</v>
      </c>
      <c r="H63" s="75"/>
      <c r="I63" s="75">
        <v>4229</v>
      </c>
      <c r="J63" s="75"/>
      <c r="K63" s="82" t="s">
        <v>45</v>
      </c>
      <c r="L63" s="82"/>
      <c r="M63" s="75">
        <v>2244</v>
      </c>
      <c r="N63" s="75"/>
      <c r="O63" s="33"/>
      <c r="P63" s="33"/>
      <c r="Q63" s="33"/>
      <c r="R63" s="50"/>
      <c r="S63" s="50"/>
      <c r="T63" s="50"/>
    </row>
    <row r="64" spans="1:20" s="3" customFormat="1" ht="12">
      <c r="A64" s="77">
        <v>13</v>
      </c>
      <c r="B64" s="78"/>
      <c r="C64" s="79">
        <v>651602568</v>
      </c>
      <c r="D64" s="75"/>
      <c r="E64" s="76" t="s">
        <v>45</v>
      </c>
      <c r="F64" s="76"/>
      <c r="G64" s="75">
        <v>848881519</v>
      </c>
      <c r="H64" s="75"/>
      <c r="I64" s="75">
        <v>6501</v>
      </c>
      <c r="J64" s="75"/>
      <c r="K64" s="76" t="s">
        <v>45</v>
      </c>
      <c r="L64" s="76"/>
      <c r="M64" s="75">
        <v>2743</v>
      </c>
      <c r="N64" s="75"/>
      <c r="O64" s="33"/>
      <c r="P64" s="33"/>
      <c r="Q64" s="33"/>
      <c r="R64" s="50"/>
      <c r="S64" s="50"/>
      <c r="T64" s="50"/>
    </row>
    <row r="65" spans="1:20" s="3" customFormat="1" ht="12">
      <c r="A65" s="77">
        <v>14</v>
      </c>
      <c r="B65" s="78"/>
      <c r="C65" s="79">
        <v>830541636</v>
      </c>
      <c r="D65" s="75"/>
      <c r="E65" s="76" t="s">
        <v>45</v>
      </c>
      <c r="F65" s="76"/>
      <c r="G65" s="75">
        <v>828874064</v>
      </c>
      <c r="H65" s="75"/>
      <c r="I65" s="75">
        <v>8119</v>
      </c>
      <c r="J65" s="75"/>
      <c r="K65" s="76" t="s">
        <v>45</v>
      </c>
      <c r="L65" s="76"/>
      <c r="M65" s="75">
        <v>2750</v>
      </c>
      <c r="N65" s="75"/>
      <c r="O65" s="33"/>
      <c r="P65" s="33"/>
      <c r="Q65" s="33"/>
      <c r="R65" s="50"/>
      <c r="S65" s="50"/>
      <c r="T65" s="50"/>
    </row>
    <row r="66" spans="1:20" s="3" customFormat="1" ht="12">
      <c r="A66" s="77">
        <v>15</v>
      </c>
      <c r="B66" s="78"/>
      <c r="C66" s="79">
        <v>1093156848</v>
      </c>
      <c r="D66" s="75"/>
      <c r="E66" s="76" t="s">
        <v>45</v>
      </c>
      <c r="F66" s="76"/>
      <c r="G66" s="75">
        <v>902786411</v>
      </c>
      <c r="H66" s="75"/>
      <c r="I66" s="75">
        <v>10263</v>
      </c>
      <c r="J66" s="75"/>
      <c r="K66" s="76" t="s">
        <v>45</v>
      </c>
      <c r="L66" s="76"/>
      <c r="M66" s="75">
        <v>3033</v>
      </c>
      <c r="N66" s="75"/>
      <c r="O66" s="33"/>
      <c r="P66" s="33"/>
      <c r="Q66" s="33"/>
      <c r="R66" s="50"/>
      <c r="S66" s="50"/>
      <c r="T66" s="50"/>
    </row>
    <row r="67" spans="1:20" s="3" customFormat="1" ht="12">
      <c r="A67" s="77">
        <v>16</v>
      </c>
      <c r="B67" s="78"/>
      <c r="C67" s="79">
        <v>1376241515</v>
      </c>
      <c r="D67" s="75"/>
      <c r="E67" s="76" t="s">
        <v>45</v>
      </c>
      <c r="F67" s="76"/>
      <c r="G67" s="75">
        <v>950096663</v>
      </c>
      <c r="H67" s="75"/>
      <c r="I67" s="75">
        <v>12109</v>
      </c>
      <c r="J67" s="75"/>
      <c r="K67" s="76" t="s">
        <v>45</v>
      </c>
      <c r="L67" s="76"/>
      <c r="M67" s="75">
        <v>3125</v>
      </c>
      <c r="N67" s="75"/>
      <c r="O67" s="33"/>
      <c r="P67" s="33"/>
      <c r="Q67" s="33"/>
      <c r="R67" s="50"/>
      <c r="S67" s="50"/>
      <c r="T67" s="50"/>
    </row>
    <row r="68" spans="1:20" s="3" customFormat="1" ht="12">
      <c r="A68" s="72">
        <v>17</v>
      </c>
      <c r="B68" s="73"/>
      <c r="C68" s="74">
        <v>1534150450</v>
      </c>
      <c r="D68" s="71"/>
      <c r="E68" s="76" t="s">
        <v>45</v>
      </c>
      <c r="F68" s="76"/>
      <c r="G68" s="71">
        <v>992710766</v>
      </c>
      <c r="H68" s="71"/>
      <c r="I68" s="71">
        <v>13470</v>
      </c>
      <c r="J68" s="71"/>
      <c r="K68" s="76" t="s">
        <v>45</v>
      </c>
      <c r="L68" s="76"/>
      <c r="M68" s="71">
        <v>3595</v>
      </c>
      <c r="N68" s="71"/>
      <c r="O68" s="33"/>
      <c r="P68" s="33"/>
      <c r="Q68" s="33"/>
      <c r="R68" s="50"/>
      <c r="S68" s="50"/>
      <c r="T68" s="50"/>
    </row>
    <row r="69" spans="1:20" s="3" customFormat="1" ht="12">
      <c r="A69" s="72">
        <v>18</v>
      </c>
      <c r="B69" s="73"/>
      <c r="C69" s="74">
        <v>1381185654</v>
      </c>
      <c r="D69" s="71"/>
      <c r="E69" s="71">
        <v>240492167</v>
      </c>
      <c r="F69" s="71"/>
      <c r="G69" s="71">
        <v>918697498</v>
      </c>
      <c r="H69" s="71"/>
      <c r="I69" s="71">
        <v>42874</v>
      </c>
      <c r="J69" s="71"/>
      <c r="K69" s="71">
        <v>1620</v>
      </c>
      <c r="L69" s="71"/>
      <c r="M69" s="71">
        <v>3878</v>
      </c>
      <c r="N69" s="71"/>
      <c r="O69" s="33"/>
      <c r="P69" s="33"/>
      <c r="Q69" s="33"/>
      <c r="R69" s="50"/>
      <c r="S69" s="50"/>
      <c r="T69" s="50"/>
    </row>
    <row r="70" spans="1:20" s="3" customFormat="1" ht="12">
      <c r="A70" s="72">
        <v>19</v>
      </c>
      <c r="B70" s="73"/>
      <c r="C70" s="74">
        <v>1456838258</v>
      </c>
      <c r="D70" s="71"/>
      <c r="E70" s="71">
        <v>282988507</v>
      </c>
      <c r="F70" s="71"/>
      <c r="G70" s="71">
        <v>1037339888</v>
      </c>
      <c r="H70" s="71"/>
      <c r="I70" s="71">
        <v>14703</v>
      </c>
      <c r="J70" s="71"/>
      <c r="K70" s="71">
        <v>1715</v>
      </c>
      <c r="L70" s="71"/>
      <c r="M70" s="71">
        <v>4190</v>
      </c>
      <c r="N70" s="71"/>
      <c r="O70" s="33"/>
      <c r="P70" s="33"/>
      <c r="Q70" s="33"/>
      <c r="R70" s="50"/>
      <c r="S70" s="50"/>
      <c r="T70" s="50"/>
    </row>
    <row r="71" spans="1:20" s="3" customFormat="1" ht="12">
      <c r="A71" s="55">
        <v>20</v>
      </c>
      <c r="B71" s="69"/>
      <c r="C71" s="57">
        <v>1559499452</v>
      </c>
      <c r="D71" s="58"/>
      <c r="E71" s="70">
        <v>308637520</v>
      </c>
      <c r="F71" s="70"/>
      <c r="G71" s="70">
        <v>1071699523</v>
      </c>
      <c r="H71" s="70"/>
      <c r="I71" s="70">
        <v>15564</v>
      </c>
      <c r="J71" s="70"/>
      <c r="K71" s="70">
        <v>1836</v>
      </c>
      <c r="L71" s="70"/>
      <c r="M71" s="70">
        <v>4333</v>
      </c>
      <c r="N71" s="70"/>
      <c r="O71" s="33"/>
      <c r="P71" s="33"/>
      <c r="Q71" s="33"/>
      <c r="R71" s="50"/>
      <c r="S71" s="50"/>
      <c r="T71" s="50"/>
    </row>
    <row r="72" spans="1:20" s="3" customFormat="1" ht="12">
      <c r="A72" s="55">
        <v>21</v>
      </c>
      <c r="B72" s="69"/>
      <c r="C72" s="57">
        <v>1755527480</v>
      </c>
      <c r="D72" s="58"/>
      <c r="E72" s="58">
        <v>348261601</v>
      </c>
      <c r="F72" s="58"/>
      <c r="G72" s="58">
        <v>1099819005</v>
      </c>
      <c r="H72" s="58"/>
      <c r="I72" s="58">
        <v>16521</v>
      </c>
      <c r="J72" s="58"/>
      <c r="K72" s="58">
        <v>1961</v>
      </c>
      <c r="L72" s="58"/>
      <c r="M72" s="58">
        <v>4331</v>
      </c>
      <c r="N72" s="58"/>
      <c r="O72" s="33"/>
      <c r="P72" s="33"/>
      <c r="Q72" s="33"/>
      <c r="R72" s="50"/>
      <c r="S72" s="50"/>
      <c r="T72" s="50"/>
    </row>
    <row r="73" spans="1:20" s="3" customFormat="1" ht="12">
      <c r="A73" s="55">
        <v>22</v>
      </c>
      <c r="B73" s="69"/>
      <c r="C73" s="57">
        <v>1892291402</v>
      </c>
      <c r="D73" s="58"/>
      <c r="E73" s="58">
        <v>390867697</v>
      </c>
      <c r="F73" s="58"/>
      <c r="G73" s="58">
        <v>1116497747</v>
      </c>
      <c r="H73" s="58"/>
      <c r="I73" s="51"/>
      <c r="J73" s="51">
        <v>17896</v>
      </c>
      <c r="K73" s="51"/>
      <c r="L73" s="51">
        <v>2152</v>
      </c>
      <c r="M73" s="51"/>
      <c r="N73" s="51">
        <v>4393</v>
      </c>
      <c r="O73" s="33"/>
      <c r="P73" s="33"/>
      <c r="Q73" s="33"/>
      <c r="R73" s="50"/>
      <c r="S73" s="50"/>
      <c r="T73" s="50"/>
    </row>
    <row r="74" spans="1:20" s="3" customFormat="1" ht="12">
      <c r="A74" s="55">
        <v>23</v>
      </c>
      <c r="B74" s="69"/>
      <c r="C74" s="57">
        <v>2066220123</v>
      </c>
      <c r="D74" s="58"/>
      <c r="E74" s="58">
        <v>441491387</v>
      </c>
      <c r="F74" s="58"/>
      <c r="G74" s="58">
        <v>1161518721</v>
      </c>
      <c r="H74" s="58"/>
      <c r="I74" s="29"/>
      <c r="J74" s="29">
        <v>19377</v>
      </c>
      <c r="K74" s="51"/>
      <c r="L74" s="51">
        <v>2414</v>
      </c>
      <c r="M74" s="51"/>
      <c r="N74" s="51">
        <v>4492</v>
      </c>
      <c r="O74" s="33"/>
      <c r="P74" s="33"/>
      <c r="Q74" s="33"/>
      <c r="R74" s="50"/>
      <c r="S74" s="50"/>
      <c r="T74" s="50"/>
    </row>
    <row r="75" spans="1:20" s="3" customFormat="1" ht="12">
      <c r="A75" s="55">
        <v>24</v>
      </c>
      <c r="B75" s="69"/>
      <c r="C75" s="57">
        <v>2292618073</v>
      </c>
      <c r="D75" s="58"/>
      <c r="E75" s="58">
        <v>542230350</v>
      </c>
      <c r="F75" s="58"/>
      <c r="G75" s="58">
        <v>1217745973</v>
      </c>
      <c r="H75" s="58"/>
      <c r="I75" s="29"/>
      <c r="J75" s="29">
        <v>21507</v>
      </c>
      <c r="K75" s="51"/>
      <c r="L75" s="51">
        <v>2784</v>
      </c>
      <c r="M75" s="51"/>
      <c r="N75" s="51">
        <v>4717</v>
      </c>
      <c r="O75" s="33"/>
      <c r="P75" s="33"/>
      <c r="Q75" s="33"/>
      <c r="R75" s="50"/>
      <c r="S75" s="50"/>
      <c r="T75" s="50"/>
    </row>
    <row r="76" spans="1:20" s="3" customFormat="1" ht="12" customHeight="1">
      <c r="A76" s="55">
        <v>25</v>
      </c>
      <c r="B76" s="69"/>
      <c r="C76" s="57">
        <v>2522693006</v>
      </c>
      <c r="D76" s="58"/>
      <c r="E76" s="58">
        <v>542271514</v>
      </c>
      <c r="F76" s="65"/>
      <c r="G76" s="58">
        <v>1334858170</v>
      </c>
      <c r="H76" s="65"/>
      <c r="I76" s="29"/>
      <c r="J76" s="29">
        <v>23202</v>
      </c>
      <c r="K76" s="51"/>
      <c r="L76" s="51">
        <v>2752</v>
      </c>
      <c r="M76" s="51"/>
      <c r="N76" s="51">
        <v>5159</v>
      </c>
      <c r="O76" s="33"/>
      <c r="P76" s="33"/>
      <c r="Q76" s="33"/>
      <c r="R76" s="50"/>
      <c r="S76" s="50"/>
      <c r="T76" s="50"/>
    </row>
    <row r="77" spans="1:20" s="3" customFormat="1" ht="12" customHeight="1">
      <c r="A77" s="55">
        <v>26</v>
      </c>
      <c r="B77" s="69"/>
      <c r="C77" s="57">
        <v>2631082872</v>
      </c>
      <c r="D77" s="58"/>
      <c r="E77" s="58">
        <v>532220970</v>
      </c>
      <c r="F77" s="65"/>
      <c r="G77" s="58">
        <v>1493613197</v>
      </c>
      <c r="H77" s="65"/>
      <c r="I77" s="29"/>
      <c r="J77" s="29">
        <v>24292</v>
      </c>
      <c r="K77" s="51"/>
      <c r="L77" s="51">
        <v>2699</v>
      </c>
      <c r="M77" s="51"/>
      <c r="N77" s="51">
        <v>5792</v>
      </c>
      <c r="O77" s="33"/>
      <c r="P77" s="33"/>
      <c r="Q77" s="33"/>
      <c r="R77" s="50"/>
      <c r="S77" s="50"/>
      <c r="T77" s="50"/>
    </row>
    <row r="78" spans="1:20" s="3" customFormat="1" ht="12" customHeight="1">
      <c r="A78" s="55">
        <v>27</v>
      </c>
      <c r="B78" s="56"/>
      <c r="C78" s="57">
        <v>2703205001</v>
      </c>
      <c r="D78" s="58"/>
      <c r="E78" s="58">
        <v>500627706</v>
      </c>
      <c r="F78" s="65"/>
      <c r="G78" s="58">
        <v>1526381431</v>
      </c>
      <c r="H78" s="65"/>
      <c r="I78" s="29"/>
      <c r="J78" s="29">
        <v>25694</v>
      </c>
      <c r="K78" s="51"/>
      <c r="L78" s="51">
        <v>2574</v>
      </c>
      <c r="M78" s="51"/>
      <c r="N78" s="51">
        <v>5983</v>
      </c>
      <c r="O78" s="31"/>
      <c r="P78" s="31"/>
      <c r="Q78" s="31"/>
      <c r="R78" s="50"/>
      <c r="S78" s="50"/>
      <c r="T78" s="50"/>
    </row>
    <row r="79" spans="1:20" s="3" customFormat="1" ht="12" customHeight="1">
      <c r="A79" s="55">
        <v>28</v>
      </c>
      <c r="B79" s="56"/>
      <c r="C79" s="57">
        <v>2516438995</v>
      </c>
      <c r="D79" s="58"/>
      <c r="E79" s="58">
        <v>742659075</v>
      </c>
      <c r="F79" s="65"/>
      <c r="G79" s="58">
        <v>1524523807</v>
      </c>
      <c r="H79" s="65"/>
      <c r="I79" s="29"/>
      <c r="J79" s="29">
        <v>25986</v>
      </c>
      <c r="K79" s="51"/>
      <c r="L79" s="51">
        <v>5715</v>
      </c>
      <c r="M79" s="51"/>
      <c r="N79" s="51">
        <v>6150</v>
      </c>
      <c r="O79" s="33"/>
      <c r="P79" s="33"/>
      <c r="Q79" s="33"/>
      <c r="R79" s="50"/>
      <c r="S79" s="50"/>
      <c r="T79" s="50"/>
    </row>
    <row r="80" spans="1:20" s="3" customFormat="1" ht="12" customHeight="1">
      <c r="A80" s="55">
        <v>29</v>
      </c>
      <c r="B80" s="56"/>
      <c r="C80" s="57">
        <v>2602807574</v>
      </c>
      <c r="D80" s="58"/>
      <c r="E80" s="58">
        <v>807350614</v>
      </c>
      <c r="F80" s="65"/>
      <c r="G80" s="58">
        <v>1624554484</v>
      </c>
      <c r="H80" s="65"/>
      <c r="I80" s="29"/>
      <c r="J80" s="29">
        <v>25703</v>
      </c>
      <c r="K80" s="51"/>
      <c r="L80" s="51">
        <v>5728</v>
      </c>
      <c r="M80" s="51"/>
      <c r="N80" s="51">
        <v>6356</v>
      </c>
      <c r="O80" s="33"/>
      <c r="P80" s="33"/>
      <c r="Q80" s="33"/>
      <c r="R80" s="50"/>
      <c r="S80" s="50"/>
      <c r="T80" s="50"/>
    </row>
    <row r="81" spans="1:20" s="3" customFormat="1" ht="12" customHeight="1">
      <c r="A81" s="55">
        <v>30</v>
      </c>
      <c r="B81" s="56"/>
      <c r="C81" s="57">
        <v>2775316732</v>
      </c>
      <c r="D81" s="58"/>
      <c r="E81" s="58">
        <v>861750429</v>
      </c>
      <c r="F81" s="65"/>
      <c r="G81" s="58">
        <v>1672336200</v>
      </c>
      <c r="H81" s="65"/>
      <c r="I81" s="29"/>
      <c r="J81" s="29">
        <v>27373</v>
      </c>
      <c r="K81" s="51"/>
      <c r="L81" s="51">
        <v>5881</v>
      </c>
      <c r="M81" s="51"/>
      <c r="N81" s="51">
        <v>6402</v>
      </c>
      <c r="O81" s="31"/>
      <c r="P81" s="31"/>
      <c r="Q81" s="31"/>
      <c r="R81" s="50"/>
      <c r="S81" s="50"/>
      <c r="T81" s="50"/>
    </row>
    <row r="82" spans="1:20" s="3" customFormat="1" ht="12" customHeight="1">
      <c r="A82" s="55" t="s">
        <v>54</v>
      </c>
      <c r="B82" s="56"/>
      <c r="C82" s="66">
        <v>3061537247</v>
      </c>
      <c r="D82" s="67"/>
      <c r="E82" s="68">
        <v>925984999</v>
      </c>
      <c r="F82" s="68"/>
      <c r="G82" s="68">
        <v>1792747328</v>
      </c>
      <c r="H82" s="68"/>
      <c r="I82" s="49"/>
      <c r="J82" s="49">
        <v>28377</v>
      </c>
      <c r="K82" s="48"/>
      <c r="L82" s="48">
        <v>6036</v>
      </c>
      <c r="M82" s="48"/>
      <c r="N82" s="48">
        <v>6619</v>
      </c>
      <c r="O82" s="33"/>
      <c r="P82" s="33"/>
      <c r="Q82" s="33"/>
      <c r="R82" s="50"/>
      <c r="S82" s="50"/>
      <c r="T82" s="50"/>
    </row>
    <row r="83" spans="1:20" s="3" customFormat="1" ht="12" customHeight="1">
      <c r="A83" s="55">
        <v>2</v>
      </c>
      <c r="B83" s="56"/>
      <c r="C83" s="57">
        <v>3181885030</v>
      </c>
      <c r="D83" s="58"/>
      <c r="E83" s="59">
        <v>951133236</v>
      </c>
      <c r="F83" s="59"/>
      <c r="G83" s="59">
        <v>1829391542</v>
      </c>
      <c r="H83" s="59"/>
      <c r="I83" s="29"/>
      <c r="J83" s="29">
        <v>29516</v>
      </c>
      <c r="K83" s="53"/>
      <c r="L83" s="53">
        <v>6080</v>
      </c>
      <c r="M83" s="53"/>
      <c r="N83" s="53">
        <v>6579</v>
      </c>
      <c r="O83" s="33"/>
      <c r="P83" s="33"/>
      <c r="Q83" s="33"/>
      <c r="R83" s="50"/>
      <c r="S83" s="50"/>
      <c r="T83" s="50"/>
    </row>
    <row r="84" spans="1:20" s="3" customFormat="1" ht="12" customHeight="1">
      <c r="A84" s="126">
        <v>3</v>
      </c>
      <c r="B84" s="127"/>
      <c r="C84" s="132">
        <v>3370693840</v>
      </c>
      <c r="D84" s="133"/>
      <c r="E84" s="134">
        <v>920245194</v>
      </c>
      <c r="F84" s="134"/>
      <c r="G84" s="135">
        <v>1868468783</v>
      </c>
      <c r="H84" s="135"/>
      <c r="I84" s="136"/>
      <c r="J84" s="136">
        <v>30317</v>
      </c>
      <c r="K84" s="137"/>
      <c r="L84" s="137">
        <v>5782</v>
      </c>
      <c r="M84" s="137"/>
      <c r="N84" s="137">
        <v>6662</v>
      </c>
      <c r="O84" s="33"/>
      <c r="P84" s="33"/>
      <c r="Q84" s="33"/>
      <c r="R84" s="54"/>
      <c r="S84" s="54"/>
      <c r="T84" s="54"/>
    </row>
    <row r="85" spans="1:20" s="3" customFormat="1" ht="12.75" customHeight="1" thickBot="1">
      <c r="A85" s="60"/>
      <c r="B85" s="61"/>
      <c r="C85" s="19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33"/>
      <c r="P85" s="33"/>
      <c r="Q85" s="33"/>
      <c r="R85" s="50"/>
      <c r="S85" s="50"/>
      <c r="T85" s="50"/>
    </row>
    <row r="86" spans="1:20" s="3" customFormat="1" ht="12">
      <c r="A86" s="38"/>
      <c r="B86" s="38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3"/>
      <c r="P86" s="33"/>
      <c r="Q86" s="33"/>
      <c r="R86" s="50"/>
      <c r="S86" s="50"/>
      <c r="T86" s="50"/>
    </row>
    <row r="87" spans="1:20" s="3" customFormat="1" ht="12">
      <c r="A87" s="62" t="s">
        <v>55</v>
      </c>
      <c r="B87" s="63"/>
      <c r="C87" s="64"/>
      <c r="D87" s="64"/>
      <c r="E87" s="64"/>
      <c r="F87" s="64"/>
      <c r="G87" s="64"/>
      <c r="H87" s="31"/>
      <c r="I87" s="31"/>
      <c r="J87" s="31"/>
      <c r="K87" s="31"/>
      <c r="L87" s="31"/>
      <c r="M87" s="31"/>
      <c r="N87" s="31"/>
      <c r="O87" s="33"/>
      <c r="P87" s="33"/>
      <c r="Q87" s="33"/>
      <c r="R87" s="50"/>
      <c r="S87" s="50"/>
      <c r="T87" s="50"/>
    </row>
    <row r="88" spans="15:20" s="3" customFormat="1" ht="12.75">
      <c r="O88" s="4"/>
      <c r="P88" s="4"/>
      <c r="Q88" s="4"/>
      <c r="R88" s="5"/>
      <c r="S88" s="5"/>
      <c r="T88" s="5"/>
    </row>
    <row r="89" spans="15:20" s="3" customFormat="1" ht="12.75">
      <c r="O89" s="4"/>
      <c r="P89" s="4"/>
      <c r="Q89" s="4"/>
      <c r="R89" s="5"/>
      <c r="S89" s="5"/>
      <c r="T89" s="5"/>
    </row>
    <row r="90" spans="15:20" s="3" customFormat="1" ht="12.75">
      <c r="O90" s="4"/>
      <c r="P90" s="4"/>
      <c r="Q90" s="4"/>
      <c r="R90" s="5"/>
      <c r="S90" s="5"/>
      <c r="T90" s="5"/>
    </row>
    <row r="91" spans="15:20" s="3" customFormat="1" ht="12.75">
      <c r="O91" s="4"/>
      <c r="P91" s="4"/>
      <c r="Q91" s="4"/>
      <c r="R91" s="5"/>
      <c r="S91" s="5"/>
      <c r="T91" s="5"/>
    </row>
    <row r="92" spans="15:20" s="3" customFormat="1" ht="12.75">
      <c r="O92" s="4"/>
      <c r="P92" s="4"/>
      <c r="Q92" s="4"/>
      <c r="R92" s="5"/>
      <c r="S92" s="5"/>
      <c r="T92" s="5"/>
    </row>
    <row r="93" spans="15:20" s="3" customFormat="1" ht="12.75">
      <c r="O93" s="4"/>
      <c r="P93" s="4"/>
      <c r="Q93" s="4"/>
      <c r="R93" s="5"/>
      <c r="S93" s="5"/>
      <c r="T93" s="5"/>
    </row>
    <row r="94" spans="15:20" s="3" customFormat="1" ht="12.75">
      <c r="O94" s="4"/>
      <c r="P94" s="4"/>
      <c r="Q94" s="4"/>
      <c r="R94" s="5"/>
      <c r="S94" s="5"/>
      <c r="T94" s="5"/>
    </row>
    <row r="95" spans="15:20" s="3" customFormat="1" ht="12.75">
      <c r="O95" s="4"/>
      <c r="P95" s="4"/>
      <c r="Q95" s="4"/>
      <c r="R95" s="5"/>
      <c r="S95" s="5"/>
      <c r="T95" s="5"/>
    </row>
    <row r="96" spans="15:20" s="3" customFormat="1" ht="12.75">
      <c r="O96" s="4"/>
      <c r="P96" s="4"/>
      <c r="Q96" s="4"/>
      <c r="R96" s="5"/>
      <c r="S96" s="5"/>
      <c r="T96" s="5"/>
    </row>
    <row r="97" spans="15:20" s="3" customFormat="1" ht="12.75">
      <c r="O97" s="4"/>
      <c r="P97" s="4"/>
      <c r="Q97" s="4"/>
      <c r="R97" s="5"/>
      <c r="S97" s="5"/>
      <c r="T97" s="5"/>
    </row>
    <row r="98" spans="15:20" s="3" customFormat="1" ht="12.75">
      <c r="O98" s="4"/>
      <c r="P98" s="4"/>
      <c r="Q98" s="4"/>
      <c r="R98" s="5"/>
      <c r="S98" s="5"/>
      <c r="T98" s="5"/>
    </row>
    <row r="99" spans="15:20" s="3" customFormat="1" ht="12.75">
      <c r="O99" s="4"/>
      <c r="P99" s="4"/>
      <c r="Q99" s="4"/>
      <c r="R99" s="5"/>
      <c r="S99" s="5"/>
      <c r="T99" s="5"/>
    </row>
    <row r="100" spans="15:20" s="3" customFormat="1" ht="12.75">
      <c r="O100" s="4"/>
      <c r="P100" s="4"/>
      <c r="Q100" s="4"/>
      <c r="R100" s="5"/>
      <c r="S100" s="5"/>
      <c r="T100" s="5"/>
    </row>
    <row r="101" spans="15:20" s="3" customFormat="1" ht="12.75">
      <c r="O101" s="4"/>
      <c r="P101" s="4"/>
      <c r="Q101" s="4"/>
      <c r="R101" s="5"/>
      <c r="S101" s="5"/>
      <c r="T101" s="5"/>
    </row>
    <row r="102" spans="15:20" s="3" customFormat="1" ht="12.75">
      <c r="O102" s="4"/>
      <c r="P102" s="4"/>
      <c r="Q102" s="4"/>
      <c r="R102" s="5"/>
      <c r="S102" s="5"/>
      <c r="T102" s="5"/>
    </row>
    <row r="103" spans="15:20" s="3" customFormat="1" ht="12.75">
      <c r="O103" s="4"/>
      <c r="P103" s="4"/>
      <c r="Q103" s="4"/>
      <c r="R103" s="5"/>
      <c r="S103" s="5"/>
      <c r="T103" s="5"/>
    </row>
    <row r="104" spans="15:20" s="3" customFormat="1" ht="12.75">
      <c r="O104" s="4"/>
      <c r="P104" s="4"/>
      <c r="Q104" s="4"/>
      <c r="R104" s="5"/>
      <c r="S104" s="5"/>
      <c r="T104" s="5"/>
    </row>
    <row r="105" spans="15:20" s="3" customFormat="1" ht="12.75">
      <c r="O105" s="4"/>
      <c r="P105" s="4"/>
      <c r="Q105" s="4"/>
      <c r="R105" s="5"/>
      <c r="S105" s="5"/>
      <c r="T105" s="5"/>
    </row>
    <row r="106" spans="15:20" s="3" customFormat="1" ht="12.75">
      <c r="O106" s="4"/>
      <c r="P106" s="4"/>
      <c r="Q106" s="4"/>
      <c r="R106" s="5"/>
      <c r="S106" s="5"/>
      <c r="T106" s="5"/>
    </row>
    <row r="107" spans="15:20" s="3" customFormat="1" ht="12.75">
      <c r="O107" s="4"/>
      <c r="P107" s="4"/>
      <c r="Q107" s="4"/>
      <c r="R107" s="5"/>
      <c r="S107" s="5"/>
      <c r="T107" s="5"/>
    </row>
    <row r="108" spans="15:20" s="3" customFormat="1" ht="12.75">
      <c r="O108" s="4"/>
      <c r="P108" s="4"/>
      <c r="Q108" s="4"/>
      <c r="R108" s="5"/>
      <c r="S108" s="5"/>
      <c r="T108" s="5"/>
    </row>
    <row r="109" spans="15:20" s="3" customFormat="1" ht="12.75">
      <c r="O109" s="4"/>
      <c r="P109" s="4"/>
      <c r="Q109" s="4"/>
      <c r="R109" s="5"/>
      <c r="S109" s="5"/>
      <c r="T109" s="5"/>
    </row>
    <row r="110" spans="15:20" s="3" customFormat="1" ht="12.75">
      <c r="O110" s="4"/>
      <c r="P110" s="4"/>
      <c r="Q110" s="4"/>
      <c r="R110" s="5"/>
      <c r="S110" s="5"/>
      <c r="T110" s="5"/>
    </row>
    <row r="111" spans="15:20" s="3" customFormat="1" ht="12.75">
      <c r="O111" s="4"/>
      <c r="P111" s="4"/>
      <c r="Q111" s="4"/>
      <c r="R111" s="5"/>
      <c r="S111" s="5"/>
      <c r="T111" s="5"/>
    </row>
    <row r="112" spans="15:20" s="3" customFormat="1" ht="12.75">
      <c r="O112" s="4"/>
      <c r="P112" s="4"/>
      <c r="Q112" s="4"/>
      <c r="R112" s="5"/>
      <c r="S112" s="5"/>
      <c r="T112" s="5"/>
    </row>
    <row r="113" spans="15:20" s="3" customFormat="1" ht="12.75">
      <c r="O113" s="4"/>
      <c r="P113" s="4"/>
      <c r="Q113" s="4"/>
      <c r="R113" s="5"/>
      <c r="S113" s="5"/>
      <c r="T113" s="5"/>
    </row>
    <row r="114" spans="15:20" s="3" customFormat="1" ht="12.75">
      <c r="O114" s="4"/>
      <c r="P114" s="4"/>
      <c r="Q114" s="4"/>
      <c r="R114" s="5"/>
      <c r="S114" s="5"/>
      <c r="T114" s="5"/>
    </row>
    <row r="115" spans="15:20" s="3" customFormat="1" ht="12.75">
      <c r="O115" s="4"/>
      <c r="P115" s="4"/>
      <c r="Q115" s="4"/>
      <c r="R115" s="5"/>
      <c r="S115" s="5"/>
      <c r="T115" s="5"/>
    </row>
    <row r="116" spans="15:20" s="3" customFormat="1" ht="12.75">
      <c r="O116" s="4"/>
      <c r="P116" s="4"/>
      <c r="Q116" s="4"/>
      <c r="R116" s="5"/>
      <c r="S116" s="5"/>
      <c r="T116" s="5"/>
    </row>
    <row r="117" spans="15:20" s="3" customFormat="1" ht="12.75">
      <c r="O117" s="4"/>
      <c r="P117" s="4"/>
      <c r="Q117" s="4"/>
      <c r="R117" s="5"/>
      <c r="S117" s="5"/>
      <c r="T117" s="5"/>
    </row>
    <row r="118" spans="15:20" s="3" customFormat="1" ht="12.75">
      <c r="O118" s="4"/>
      <c r="P118" s="4"/>
      <c r="Q118" s="4"/>
      <c r="R118" s="5"/>
      <c r="S118" s="5"/>
      <c r="T118" s="5"/>
    </row>
    <row r="119" spans="15:20" s="3" customFormat="1" ht="12.75">
      <c r="O119" s="4"/>
      <c r="P119" s="4"/>
      <c r="Q119" s="4"/>
      <c r="R119" s="5"/>
      <c r="S119" s="5"/>
      <c r="T119" s="5"/>
    </row>
    <row r="120" spans="15:20" s="3" customFormat="1" ht="12.75">
      <c r="O120" s="4"/>
      <c r="P120" s="4"/>
      <c r="Q120" s="4"/>
      <c r="R120" s="5"/>
      <c r="S120" s="5"/>
      <c r="T120" s="5"/>
    </row>
    <row r="121" spans="15:20" s="3" customFormat="1" ht="12.75">
      <c r="O121" s="4"/>
      <c r="P121" s="4"/>
      <c r="Q121" s="4"/>
      <c r="R121" s="5"/>
      <c r="S121" s="5"/>
      <c r="T121" s="5"/>
    </row>
    <row r="122" spans="15:20" s="3" customFormat="1" ht="12.75">
      <c r="O122" s="4"/>
      <c r="P122" s="4"/>
      <c r="Q122" s="4"/>
      <c r="R122" s="5"/>
      <c r="S122" s="5"/>
      <c r="T122" s="5"/>
    </row>
    <row r="123" spans="15:20" s="3" customFormat="1" ht="12.75">
      <c r="O123" s="4"/>
      <c r="P123" s="4"/>
      <c r="Q123" s="4"/>
      <c r="R123" s="5"/>
      <c r="S123" s="5"/>
      <c r="T123" s="5"/>
    </row>
    <row r="124" spans="15:20" s="3" customFormat="1" ht="12.75">
      <c r="O124" s="4"/>
      <c r="P124" s="4"/>
      <c r="Q124" s="4"/>
      <c r="R124" s="5"/>
      <c r="S124" s="5"/>
      <c r="T124" s="5"/>
    </row>
    <row r="125" spans="15:20" s="3" customFormat="1" ht="12.75">
      <c r="O125" s="4"/>
      <c r="P125" s="4"/>
      <c r="Q125" s="4"/>
      <c r="R125" s="5"/>
      <c r="S125" s="5"/>
      <c r="T125" s="5"/>
    </row>
    <row r="126" spans="15:20" s="3" customFormat="1" ht="12.75">
      <c r="O126" s="4"/>
      <c r="P126" s="4"/>
      <c r="Q126" s="4"/>
      <c r="R126" s="5"/>
      <c r="S126" s="5"/>
      <c r="T126" s="5"/>
    </row>
    <row r="127" spans="15:20" s="3" customFormat="1" ht="12.75">
      <c r="O127" s="4"/>
      <c r="P127" s="4"/>
      <c r="Q127" s="4"/>
      <c r="R127" s="5"/>
      <c r="S127" s="5"/>
      <c r="T127" s="5"/>
    </row>
    <row r="128" spans="15:20" s="3" customFormat="1" ht="12.75">
      <c r="O128" s="4"/>
      <c r="P128" s="4"/>
      <c r="Q128" s="4"/>
      <c r="R128" s="5"/>
      <c r="S128" s="5"/>
      <c r="T128" s="5"/>
    </row>
    <row r="129" spans="15:20" s="3" customFormat="1" ht="12.75">
      <c r="O129" s="4"/>
      <c r="P129" s="4"/>
      <c r="Q129" s="4"/>
      <c r="R129" s="5"/>
      <c r="S129" s="5"/>
      <c r="T129" s="5"/>
    </row>
    <row r="130" spans="15:20" s="3" customFormat="1" ht="12.75">
      <c r="O130" s="4"/>
      <c r="P130" s="4"/>
      <c r="Q130" s="4"/>
      <c r="R130" s="5"/>
      <c r="S130" s="5"/>
      <c r="T130" s="5"/>
    </row>
    <row r="131" spans="15:20" s="3" customFormat="1" ht="12.75">
      <c r="O131" s="4"/>
      <c r="P131" s="4"/>
      <c r="Q131" s="4"/>
      <c r="R131" s="5"/>
      <c r="S131" s="5"/>
      <c r="T131" s="5"/>
    </row>
    <row r="132" spans="15:20" s="3" customFormat="1" ht="12.75">
      <c r="O132" s="4"/>
      <c r="P132" s="4"/>
      <c r="Q132" s="4"/>
      <c r="R132" s="5"/>
      <c r="S132" s="5"/>
      <c r="T132" s="5"/>
    </row>
    <row r="133" spans="15:20" s="3" customFormat="1" ht="12.75">
      <c r="O133" s="4"/>
      <c r="P133" s="4"/>
      <c r="Q133" s="4"/>
      <c r="R133" s="5"/>
      <c r="S133" s="5"/>
      <c r="T133" s="5"/>
    </row>
    <row r="134" spans="15:20" s="3" customFormat="1" ht="12.75">
      <c r="O134" s="4"/>
      <c r="P134" s="4"/>
      <c r="Q134" s="4"/>
      <c r="R134" s="5"/>
      <c r="S134" s="5"/>
      <c r="T134" s="5"/>
    </row>
    <row r="135" spans="15:20" s="3" customFormat="1" ht="12.75">
      <c r="O135" s="4"/>
      <c r="P135" s="4"/>
      <c r="Q135" s="4"/>
      <c r="R135" s="5"/>
      <c r="S135" s="5"/>
      <c r="T135" s="5"/>
    </row>
    <row r="136" spans="15:20" s="3" customFormat="1" ht="12.75">
      <c r="O136" s="4"/>
      <c r="P136" s="4"/>
      <c r="Q136" s="4"/>
      <c r="R136" s="5"/>
      <c r="S136" s="5"/>
      <c r="T136" s="5"/>
    </row>
    <row r="137" spans="15:20" s="3" customFormat="1" ht="12.75">
      <c r="O137" s="4"/>
      <c r="P137" s="4"/>
      <c r="Q137" s="4"/>
      <c r="R137" s="5"/>
      <c r="S137" s="5"/>
      <c r="T137" s="5"/>
    </row>
    <row r="138" spans="15:20" s="3" customFormat="1" ht="12.75">
      <c r="O138" s="4"/>
      <c r="P138" s="4"/>
      <c r="Q138" s="4"/>
      <c r="R138" s="5"/>
      <c r="S138" s="5"/>
      <c r="T138" s="5"/>
    </row>
    <row r="139" spans="15:20" s="3" customFormat="1" ht="12.75">
      <c r="O139" s="4"/>
      <c r="P139" s="4"/>
      <c r="Q139" s="4"/>
      <c r="R139" s="5"/>
      <c r="S139" s="5"/>
      <c r="T139" s="5"/>
    </row>
    <row r="140" spans="15:20" s="3" customFormat="1" ht="12.75">
      <c r="O140" s="4"/>
      <c r="P140" s="4"/>
      <c r="Q140" s="4"/>
      <c r="R140" s="5"/>
      <c r="S140" s="5"/>
      <c r="T140" s="5"/>
    </row>
    <row r="141" spans="15:20" s="3" customFormat="1" ht="12.75">
      <c r="O141" s="4"/>
      <c r="P141" s="4"/>
      <c r="Q141" s="4"/>
      <c r="R141" s="5"/>
      <c r="S141" s="5"/>
      <c r="T141" s="5"/>
    </row>
    <row r="142" spans="15:20" s="3" customFormat="1" ht="12.75">
      <c r="O142" s="4"/>
      <c r="P142" s="4"/>
      <c r="Q142" s="4"/>
      <c r="R142" s="5"/>
      <c r="S142" s="5"/>
      <c r="T142" s="5"/>
    </row>
    <row r="143" spans="15:20" s="3" customFormat="1" ht="12.75">
      <c r="O143" s="4"/>
      <c r="P143" s="4"/>
      <c r="Q143" s="4"/>
      <c r="R143" s="5"/>
      <c r="S143" s="5"/>
      <c r="T143" s="5"/>
    </row>
    <row r="144" spans="15:20" s="3" customFormat="1" ht="12.75">
      <c r="O144" s="4"/>
      <c r="P144" s="4"/>
      <c r="Q144" s="4"/>
      <c r="R144" s="5"/>
      <c r="S144" s="5"/>
      <c r="T144" s="5"/>
    </row>
    <row r="145" spans="15:20" s="3" customFormat="1" ht="12.75">
      <c r="O145" s="4"/>
      <c r="P145" s="4"/>
      <c r="Q145" s="4"/>
      <c r="R145" s="5"/>
      <c r="S145" s="5"/>
      <c r="T145" s="5"/>
    </row>
    <row r="146" spans="15:20" s="3" customFormat="1" ht="12.75">
      <c r="O146" s="4"/>
      <c r="P146" s="4"/>
      <c r="Q146" s="4"/>
      <c r="R146" s="5"/>
      <c r="S146" s="5"/>
      <c r="T146" s="5"/>
    </row>
    <row r="147" spans="15:20" s="3" customFormat="1" ht="12.75">
      <c r="O147" s="4"/>
      <c r="P147" s="4"/>
      <c r="Q147" s="4"/>
      <c r="R147" s="5"/>
      <c r="S147" s="5"/>
      <c r="T147" s="5"/>
    </row>
    <row r="148" spans="15:20" s="3" customFormat="1" ht="12.75">
      <c r="O148" s="4"/>
      <c r="P148" s="4"/>
      <c r="Q148" s="4"/>
      <c r="R148" s="5"/>
      <c r="S148" s="5"/>
      <c r="T148" s="5"/>
    </row>
    <row r="149" spans="15:20" s="3" customFormat="1" ht="12.75">
      <c r="O149" s="4"/>
      <c r="P149" s="4"/>
      <c r="Q149" s="4"/>
      <c r="R149" s="5"/>
      <c r="S149" s="5"/>
      <c r="T149" s="5"/>
    </row>
    <row r="150" spans="15:20" s="3" customFormat="1" ht="12.75">
      <c r="O150" s="4"/>
      <c r="P150" s="4"/>
      <c r="Q150" s="4"/>
      <c r="R150" s="5"/>
      <c r="S150" s="5"/>
      <c r="T150" s="5"/>
    </row>
    <row r="151" spans="15:20" s="3" customFormat="1" ht="12.75">
      <c r="O151" s="4"/>
      <c r="P151" s="4"/>
      <c r="Q151" s="4"/>
      <c r="R151" s="5"/>
      <c r="S151" s="5"/>
      <c r="T151" s="5"/>
    </row>
    <row r="152" spans="15:20" s="3" customFormat="1" ht="12.75">
      <c r="O152" s="4"/>
      <c r="P152" s="4"/>
      <c r="Q152" s="4"/>
      <c r="R152" s="5"/>
      <c r="S152" s="5"/>
      <c r="T152" s="5"/>
    </row>
    <row r="153" spans="15:20" s="3" customFormat="1" ht="12.75">
      <c r="O153" s="4"/>
      <c r="P153" s="4"/>
      <c r="Q153" s="4"/>
      <c r="R153" s="5"/>
      <c r="S153" s="5"/>
      <c r="T153" s="5"/>
    </row>
    <row r="154" spans="15:20" s="3" customFormat="1" ht="12.75">
      <c r="O154" s="4"/>
      <c r="P154" s="4"/>
      <c r="Q154" s="4"/>
      <c r="R154" s="5"/>
      <c r="S154" s="5"/>
      <c r="T154" s="5"/>
    </row>
    <row r="155" spans="15:20" s="3" customFormat="1" ht="12.75">
      <c r="O155" s="4"/>
      <c r="P155" s="4"/>
      <c r="Q155" s="4"/>
      <c r="R155" s="5"/>
      <c r="S155" s="5"/>
      <c r="T155" s="5"/>
    </row>
    <row r="156" spans="15:20" s="3" customFormat="1" ht="12.75">
      <c r="O156" s="4"/>
      <c r="P156" s="4"/>
      <c r="Q156" s="4"/>
      <c r="R156" s="5"/>
      <c r="S156" s="5"/>
      <c r="T156" s="5"/>
    </row>
    <row r="157" spans="15:20" s="3" customFormat="1" ht="12.75">
      <c r="O157" s="4"/>
      <c r="P157" s="4"/>
      <c r="Q157" s="4"/>
      <c r="R157" s="5"/>
      <c r="S157" s="5"/>
      <c r="T157" s="5"/>
    </row>
    <row r="158" spans="15:20" s="3" customFormat="1" ht="12.75">
      <c r="O158" s="4"/>
      <c r="P158" s="4"/>
      <c r="Q158" s="4"/>
      <c r="R158" s="5"/>
      <c r="S158" s="5"/>
      <c r="T158" s="5"/>
    </row>
    <row r="159" spans="15:20" s="3" customFormat="1" ht="12.75">
      <c r="O159" s="4"/>
      <c r="P159" s="4"/>
      <c r="Q159" s="4"/>
      <c r="R159" s="5"/>
      <c r="S159" s="5"/>
      <c r="T159" s="5"/>
    </row>
    <row r="160" spans="15:20" s="3" customFormat="1" ht="12.75">
      <c r="O160" s="4"/>
      <c r="P160" s="4"/>
      <c r="Q160" s="4"/>
      <c r="R160" s="5"/>
      <c r="S160" s="5"/>
      <c r="T160" s="5"/>
    </row>
    <row r="161" spans="15:20" s="3" customFormat="1" ht="12.75">
      <c r="O161" s="4"/>
      <c r="P161" s="4"/>
      <c r="Q161" s="4"/>
      <c r="R161" s="5"/>
      <c r="S161" s="5"/>
      <c r="T161" s="5"/>
    </row>
    <row r="162" spans="15:20" s="3" customFormat="1" ht="12.75">
      <c r="O162" s="4"/>
      <c r="P162" s="4"/>
      <c r="Q162" s="4"/>
      <c r="R162" s="5"/>
      <c r="S162" s="5"/>
      <c r="T162" s="5"/>
    </row>
    <row r="163" spans="15:20" s="3" customFormat="1" ht="12.75">
      <c r="O163" s="4"/>
      <c r="P163" s="4"/>
      <c r="Q163" s="4"/>
      <c r="R163" s="5"/>
      <c r="S163" s="5"/>
      <c r="T163" s="5"/>
    </row>
    <row r="164" spans="15:20" s="3" customFormat="1" ht="12.75">
      <c r="O164" s="4"/>
      <c r="P164" s="4"/>
      <c r="Q164" s="4"/>
      <c r="R164" s="5"/>
      <c r="S164" s="5"/>
      <c r="T164" s="5"/>
    </row>
    <row r="165" spans="15:20" s="3" customFormat="1" ht="12.75">
      <c r="O165" s="4"/>
      <c r="P165" s="4"/>
      <c r="Q165" s="4"/>
      <c r="R165" s="5"/>
      <c r="S165" s="5"/>
      <c r="T165" s="5"/>
    </row>
    <row r="166" spans="15:20" s="3" customFormat="1" ht="12.75">
      <c r="O166" s="4"/>
      <c r="P166" s="4"/>
      <c r="Q166" s="4"/>
      <c r="R166" s="5"/>
      <c r="S166" s="5"/>
      <c r="T166" s="5"/>
    </row>
    <row r="167" spans="15:20" s="3" customFormat="1" ht="12.75">
      <c r="O167" s="4"/>
      <c r="P167" s="4"/>
      <c r="Q167" s="4"/>
      <c r="R167" s="5"/>
      <c r="S167" s="5"/>
      <c r="T167" s="5"/>
    </row>
    <row r="168" spans="15:20" s="3" customFormat="1" ht="12.75">
      <c r="O168" s="4"/>
      <c r="P168" s="4"/>
      <c r="Q168" s="4"/>
      <c r="R168" s="5"/>
      <c r="S168" s="5"/>
      <c r="T168" s="5"/>
    </row>
    <row r="169" spans="15:20" s="3" customFormat="1" ht="12.75">
      <c r="O169" s="4"/>
      <c r="P169" s="4"/>
      <c r="Q169" s="4"/>
      <c r="R169" s="5"/>
      <c r="S169" s="5"/>
      <c r="T169" s="5"/>
    </row>
    <row r="170" spans="15:20" s="3" customFormat="1" ht="12.75">
      <c r="O170" s="4"/>
      <c r="P170" s="4"/>
      <c r="Q170" s="4"/>
      <c r="R170" s="5"/>
      <c r="S170" s="5"/>
      <c r="T170" s="5"/>
    </row>
    <row r="171" spans="15:20" s="3" customFormat="1" ht="12.75">
      <c r="O171" s="4"/>
      <c r="P171" s="4"/>
      <c r="Q171" s="4"/>
      <c r="R171" s="5"/>
      <c r="S171" s="5"/>
      <c r="T171" s="5"/>
    </row>
    <row r="172" spans="15:20" s="3" customFormat="1" ht="12.75">
      <c r="O172" s="4"/>
      <c r="P172" s="4"/>
      <c r="Q172" s="4"/>
      <c r="R172" s="5"/>
      <c r="S172" s="5"/>
      <c r="T172" s="5"/>
    </row>
    <row r="173" spans="15:20" s="3" customFormat="1" ht="12.75">
      <c r="O173" s="4"/>
      <c r="P173" s="4"/>
      <c r="Q173" s="4"/>
      <c r="R173" s="5"/>
      <c r="S173" s="5"/>
      <c r="T173" s="5"/>
    </row>
    <row r="174" spans="15:20" s="3" customFormat="1" ht="12.75">
      <c r="O174" s="4"/>
      <c r="P174" s="4"/>
      <c r="Q174" s="4"/>
      <c r="R174" s="5"/>
      <c r="S174" s="5"/>
      <c r="T174" s="5"/>
    </row>
    <row r="175" spans="15:20" s="3" customFormat="1" ht="12.75">
      <c r="O175" s="4"/>
      <c r="P175" s="4"/>
      <c r="Q175" s="4"/>
      <c r="R175" s="5"/>
      <c r="S175" s="5"/>
      <c r="T175" s="5"/>
    </row>
    <row r="176" spans="15:20" s="3" customFormat="1" ht="12.75">
      <c r="O176" s="4"/>
      <c r="P176" s="4"/>
      <c r="Q176" s="4"/>
      <c r="R176" s="5"/>
      <c r="S176" s="5"/>
      <c r="T176" s="5"/>
    </row>
    <row r="177" spans="15:20" s="3" customFormat="1" ht="12.75">
      <c r="O177" s="4"/>
      <c r="P177" s="4"/>
      <c r="Q177" s="4"/>
      <c r="R177" s="5"/>
      <c r="S177" s="5"/>
      <c r="T177" s="5"/>
    </row>
    <row r="178" spans="15:20" s="3" customFormat="1" ht="12.75">
      <c r="O178" s="4"/>
      <c r="P178" s="4"/>
      <c r="Q178" s="4"/>
      <c r="R178" s="5"/>
      <c r="S178" s="5"/>
      <c r="T178" s="5"/>
    </row>
    <row r="179" spans="15:20" s="3" customFormat="1" ht="12.75">
      <c r="O179" s="4"/>
      <c r="P179" s="4"/>
      <c r="Q179" s="4"/>
      <c r="R179" s="5"/>
      <c r="S179" s="5"/>
      <c r="T179" s="5"/>
    </row>
    <row r="180" spans="15:20" s="3" customFormat="1" ht="12.75">
      <c r="O180" s="4"/>
      <c r="P180" s="4"/>
      <c r="Q180" s="4"/>
      <c r="R180" s="5"/>
      <c r="S180" s="5"/>
      <c r="T180" s="5"/>
    </row>
    <row r="181" spans="15:20" s="3" customFormat="1" ht="12.75">
      <c r="O181" s="4"/>
      <c r="P181" s="4"/>
      <c r="Q181" s="4"/>
      <c r="R181" s="5"/>
      <c r="S181" s="5"/>
      <c r="T181" s="5"/>
    </row>
    <row r="182" spans="15:20" s="3" customFormat="1" ht="12.75">
      <c r="O182" s="4"/>
      <c r="P182" s="4"/>
      <c r="Q182" s="4"/>
      <c r="R182" s="5"/>
      <c r="S182" s="5"/>
      <c r="T182" s="5"/>
    </row>
    <row r="183" spans="15:20" s="3" customFormat="1" ht="12.75">
      <c r="O183" s="4"/>
      <c r="P183" s="4"/>
      <c r="Q183" s="4"/>
      <c r="R183" s="5"/>
      <c r="S183" s="5"/>
      <c r="T183" s="5"/>
    </row>
    <row r="184" spans="15:20" s="3" customFormat="1" ht="12.75">
      <c r="O184" s="4"/>
      <c r="P184" s="4"/>
      <c r="Q184" s="4"/>
      <c r="R184" s="5"/>
      <c r="S184" s="5"/>
      <c r="T184" s="5"/>
    </row>
    <row r="185" spans="15:20" s="3" customFormat="1" ht="12.75">
      <c r="O185" s="4"/>
      <c r="P185" s="4"/>
      <c r="Q185" s="4"/>
      <c r="R185" s="5"/>
      <c r="S185" s="5"/>
      <c r="T185" s="5"/>
    </row>
    <row r="186" spans="15:20" s="3" customFormat="1" ht="12.75">
      <c r="O186" s="4"/>
      <c r="P186" s="4"/>
      <c r="Q186" s="4"/>
      <c r="R186" s="5"/>
      <c r="S186" s="5"/>
      <c r="T186" s="5"/>
    </row>
    <row r="187" spans="15:20" s="3" customFormat="1" ht="12.75">
      <c r="O187" s="4"/>
      <c r="P187" s="4"/>
      <c r="Q187" s="4"/>
      <c r="R187" s="5"/>
      <c r="S187" s="5"/>
      <c r="T187" s="5"/>
    </row>
    <row r="188" spans="15:20" s="3" customFormat="1" ht="12.75">
      <c r="O188" s="4"/>
      <c r="P188" s="4"/>
      <c r="Q188" s="4"/>
      <c r="R188" s="5"/>
      <c r="S188" s="5"/>
      <c r="T188" s="5"/>
    </row>
    <row r="189" spans="15:20" s="3" customFormat="1" ht="12.75">
      <c r="O189" s="4"/>
      <c r="P189" s="4"/>
      <c r="Q189" s="4"/>
      <c r="R189" s="5"/>
      <c r="S189" s="5"/>
      <c r="T189" s="5"/>
    </row>
    <row r="190" spans="15:20" s="3" customFormat="1" ht="12.75">
      <c r="O190" s="4"/>
      <c r="P190" s="4"/>
      <c r="Q190" s="4"/>
      <c r="R190" s="5"/>
      <c r="S190" s="5"/>
      <c r="T190" s="5"/>
    </row>
    <row r="191" spans="15:20" s="3" customFormat="1" ht="12.75">
      <c r="O191" s="4"/>
      <c r="P191" s="4"/>
      <c r="Q191" s="4"/>
      <c r="R191" s="5"/>
      <c r="S191" s="5"/>
      <c r="T191" s="5"/>
    </row>
    <row r="192" spans="15:20" s="3" customFormat="1" ht="12.75">
      <c r="O192" s="4"/>
      <c r="P192" s="4"/>
      <c r="Q192" s="4"/>
      <c r="R192" s="5"/>
      <c r="S192" s="5"/>
      <c r="T192" s="5"/>
    </row>
    <row r="193" spans="15:20" s="3" customFormat="1" ht="12.75">
      <c r="O193" s="4"/>
      <c r="P193" s="4"/>
      <c r="Q193" s="4"/>
      <c r="R193" s="5"/>
      <c r="S193" s="5"/>
      <c r="T193" s="5"/>
    </row>
    <row r="194" spans="15:20" s="3" customFormat="1" ht="12.75">
      <c r="O194" s="4"/>
      <c r="P194" s="4"/>
      <c r="Q194" s="4"/>
      <c r="R194" s="5"/>
      <c r="S194" s="5"/>
      <c r="T194" s="5"/>
    </row>
    <row r="195" spans="15:20" s="3" customFormat="1" ht="12.75">
      <c r="O195" s="4"/>
      <c r="P195" s="4"/>
      <c r="Q195" s="4"/>
      <c r="R195" s="5"/>
      <c r="S195" s="5"/>
      <c r="T195" s="5"/>
    </row>
    <row r="196" spans="15:20" s="3" customFormat="1" ht="12.75">
      <c r="O196" s="4"/>
      <c r="P196" s="4"/>
      <c r="Q196" s="4"/>
      <c r="R196" s="5"/>
      <c r="S196" s="5"/>
      <c r="T196" s="5"/>
    </row>
    <row r="197" spans="15:20" s="3" customFormat="1" ht="12.75">
      <c r="O197" s="4"/>
      <c r="P197" s="4"/>
      <c r="Q197" s="4"/>
      <c r="R197" s="5"/>
      <c r="S197" s="5"/>
      <c r="T197" s="5"/>
    </row>
    <row r="198" spans="15:20" s="3" customFormat="1" ht="12.75">
      <c r="O198" s="4"/>
      <c r="P198" s="4"/>
      <c r="Q198" s="4"/>
      <c r="R198" s="5"/>
      <c r="S198" s="5"/>
      <c r="T198" s="5"/>
    </row>
    <row r="199" spans="15:20" s="3" customFormat="1" ht="12.75">
      <c r="O199" s="4"/>
      <c r="P199" s="4"/>
      <c r="Q199" s="4"/>
      <c r="R199" s="5"/>
      <c r="S199" s="5"/>
      <c r="T199" s="5"/>
    </row>
    <row r="200" spans="15:20" s="3" customFormat="1" ht="12.75">
      <c r="O200" s="4"/>
      <c r="P200" s="4"/>
      <c r="Q200" s="4"/>
      <c r="R200" s="5"/>
      <c r="S200" s="5"/>
      <c r="T200" s="5"/>
    </row>
    <row r="201" spans="15:20" s="3" customFormat="1" ht="12.75">
      <c r="O201" s="4"/>
      <c r="P201" s="4"/>
      <c r="Q201" s="4"/>
      <c r="R201" s="5"/>
      <c r="S201" s="5"/>
      <c r="T201" s="5"/>
    </row>
    <row r="202" spans="15:20" s="3" customFormat="1" ht="12.75">
      <c r="O202" s="4"/>
      <c r="P202" s="4"/>
      <c r="Q202" s="4"/>
      <c r="R202" s="5"/>
      <c r="S202" s="5"/>
      <c r="T202" s="5"/>
    </row>
    <row r="203" spans="15:20" s="3" customFormat="1" ht="12.75">
      <c r="O203" s="4"/>
      <c r="P203" s="4"/>
      <c r="Q203" s="4"/>
      <c r="R203" s="5"/>
      <c r="S203" s="5"/>
      <c r="T203" s="5"/>
    </row>
    <row r="204" spans="15:20" s="3" customFormat="1" ht="12.75">
      <c r="O204" s="4"/>
      <c r="P204" s="4"/>
      <c r="Q204" s="4"/>
      <c r="R204" s="5"/>
      <c r="S204" s="5"/>
      <c r="T204" s="5"/>
    </row>
    <row r="205" spans="15:20" s="3" customFormat="1" ht="12.75">
      <c r="O205" s="4"/>
      <c r="P205" s="4"/>
      <c r="Q205" s="4"/>
      <c r="R205" s="5"/>
      <c r="S205" s="5"/>
      <c r="T205" s="5"/>
    </row>
    <row r="206" spans="1:20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4"/>
      <c r="P206" s="4"/>
      <c r="Q206" s="4"/>
      <c r="R206" s="5"/>
      <c r="S206" s="5"/>
      <c r="T206" s="5"/>
    </row>
    <row r="207" spans="1:20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4"/>
      <c r="P207" s="4"/>
      <c r="Q207" s="4"/>
      <c r="R207" s="5"/>
      <c r="S207" s="5"/>
      <c r="T207" s="5"/>
    </row>
    <row r="208" spans="1:20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4"/>
      <c r="P208" s="4"/>
      <c r="Q208" s="4"/>
      <c r="R208" s="5"/>
      <c r="S208" s="5"/>
      <c r="T208" s="5"/>
    </row>
    <row r="209" spans="1:20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4"/>
      <c r="P209" s="4"/>
      <c r="Q209" s="4"/>
      <c r="R209" s="5"/>
      <c r="S209" s="5"/>
      <c r="T209" s="5"/>
    </row>
    <row r="210" spans="1:20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4"/>
      <c r="P210" s="4"/>
      <c r="Q210" s="4"/>
      <c r="R210" s="5"/>
      <c r="S210" s="5"/>
      <c r="T210" s="5"/>
    </row>
    <row r="211" spans="1:20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4"/>
      <c r="P211" s="4"/>
      <c r="Q211" s="4"/>
      <c r="R211" s="5"/>
      <c r="S211" s="5"/>
      <c r="T211" s="5"/>
    </row>
    <row r="212" spans="1:20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4"/>
      <c r="P212" s="4"/>
      <c r="Q212" s="4"/>
      <c r="R212" s="5"/>
      <c r="S212" s="5"/>
      <c r="T212" s="5"/>
    </row>
    <row r="213" spans="1:20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4"/>
      <c r="P213" s="4"/>
      <c r="Q213" s="4"/>
      <c r="R213" s="5"/>
      <c r="S213" s="5"/>
      <c r="T213" s="5"/>
    </row>
    <row r="214" spans="1:20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4"/>
      <c r="P214" s="4"/>
      <c r="Q214" s="4"/>
      <c r="R214" s="5"/>
      <c r="S214" s="5"/>
      <c r="T214" s="5"/>
    </row>
    <row r="215" spans="1:20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4"/>
      <c r="P215" s="4"/>
      <c r="Q215" s="4"/>
      <c r="R215" s="5"/>
      <c r="S215" s="5"/>
      <c r="T215" s="5"/>
    </row>
    <row r="216" spans="1:20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4"/>
      <c r="P216" s="4"/>
      <c r="Q216" s="4"/>
      <c r="R216" s="5"/>
      <c r="S216" s="5"/>
      <c r="T216" s="5"/>
    </row>
    <row r="217" spans="1:20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4"/>
      <c r="P217" s="4"/>
      <c r="Q217" s="4"/>
      <c r="R217" s="5"/>
      <c r="S217" s="5"/>
      <c r="T217" s="5"/>
    </row>
    <row r="218" spans="1:1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</sheetData>
  <sheetProtection/>
  <mergeCells count="235">
    <mergeCell ref="O42:Q42"/>
    <mergeCell ref="O43:O44"/>
    <mergeCell ref="P43:P44"/>
    <mergeCell ref="Q43:Q44"/>
    <mergeCell ref="A84:B84"/>
    <mergeCell ref="A1:Q1"/>
    <mergeCell ref="A2:Q2"/>
    <mergeCell ref="A4:B6"/>
    <mergeCell ref="C4:E4"/>
    <mergeCell ref="F4:H4"/>
    <mergeCell ref="I4:K4"/>
    <mergeCell ref="L4:N4"/>
    <mergeCell ref="O4:Q4"/>
    <mergeCell ref="L5:L6"/>
    <mergeCell ref="M5:M6"/>
    <mergeCell ref="R4:T4"/>
    <mergeCell ref="I5:I6"/>
    <mergeCell ref="J5:J6"/>
    <mergeCell ref="K5:K6"/>
    <mergeCell ref="N5:N6"/>
    <mergeCell ref="C5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  <mergeCell ref="R17:R18"/>
    <mergeCell ref="A7:A14"/>
    <mergeCell ref="A16:B18"/>
    <mergeCell ref="C16:E16"/>
    <mergeCell ref="F16:H16"/>
    <mergeCell ref="I16:K16"/>
    <mergeCell ref="L16:N16"/>
    <mergeCell ref="N17:N18"/>
    <mergeCell ref="O17:O18"/>
    <mergeCell ref="A29:B31"/>
    <mergeCell ref="C29:E29"/>
    <mergeCell ref="O16:Q16"/>
    <mergeCell ref="R16:T16"/>
    <mergeCell ref="C17:C18"/>
    <mergeCell ref="D17:D18"/>
    <mergeCell ref="E17:E18"/>
    <mergeCell ref="F17:F18"/>
    <mergeCell ref="G17:G18"/>
    <mergeCell ref="H17:H18"/>
    <mergeCell ref="S17:S18"/>
    <mergeCell ref="T17:T18"/>
    <mergeCell ref="A19:A27"/>
    <mergeCell ref="J17:J18"/>
    <mergeCell ref="K17:K18"/>
    <mergeCell ref="L17:L18"/>
    <mergeCell ref="M17:M18"/>
    <mergeCell ref="P17:P18"/>
    <mergeCell ref="Q17:Q18"/>
    <mergeCell ref="I17:I18"/>
    <mergeCell ref="F29:H29"/>
    <mergeCell ref="I29:K29"/>
    <mergeCell ref="L29:N29"/>
    <mergeCell ref="O29:Q29"/>
    <mergeCell ref="L30:L31"/>
    <mergeCell ref="M30:M31"/>
    <mergeCell ref="N30:N31"/>
    <mergeCell ref="O30:O31"/>
    <mergeCell ref="Q30:Q31"/>
    <mergeCell ref="R30:R31"/>
    <mergeCell ref="S30:S31"/>
    <mergeCell ref="T30:T31"/>
    <mergeCell ref="A32:A40"/>
    <mergeCell ref="R29:T29"/>
    <mergeCell ref="C30:C31"/>
    <mergeCell ref="D30:D31"/>
    <mergeCell ref="E30:E31"/>
    <mergeCell ref="F30:F31"/>
    <mergeCell ref="K30:K31"/>
    <mergeCell ref="C43:C44"/>
    <mergeCell ref="D43:D44"/>
    <mergeCell ref="E43:E44"/>
    <mergeCell ref="F43:F44"/>
    <mergeCell ref="G43:G44"/>
    <mergeCell ref="P30:P31"/>
    <mergeCell ref="G30:G31"/>
    <mergeCell ref="H30:H31"/>
    <mergeCell ref="I30:I31"/>
    <mergeCell ref="J30:J31"/>
    <mergeCell ref="I43:I44"/>
    <mergeCell ref="J43:J44"/>
    <mergeCell ref="K43:K44"/>
    <mergeCell ref="L43:L44"/>
    <mergeCell ref="M43:M44"/>
    <mergeCell ref="A42:B44"/>
    <mergeCell ref="C42:E42"/>
    <mergeCell ref="F42:H42"/>
    <mergeCell ref="I42:K42"/>
    <mergeCell ref="L42:N42"/>
    <mergeCell ref="I62:J62"/>
    <mergeCell ref="K62:L62"/>
    <mergeCell ref="M62:N62"/>
    <mergeCell ref="N43:N44"/>
    <mergeCell ref="A45:A53"/>
    <mergeCell ref="A55:I55"/>
    <mergeCell ref="A56:G56"/>
    <mergeCell ref="A57:Q57"/>
    <mergeCell ref="A59:J59"/>
    <mergeCell ref="H43:H44"/>
    <mergeCell ref="E63:F63"/>
    <mergeCell ref="G63:H63"/>
    <mergeCell ref="I63:J63"/>
    <mergeCell ref="K63:L63"/>
    <mergeCell ref="A61:B62"/>
    <mergeCell ref="C61:H61"/>
    <mergeCell ref="I61:N61"/>
    <mergeCell ref="C62:D62"/>
    <mergeCell ref="E62:F62"/>
    <mergeCell ref="G62:H62"/>
    <mergeCell ref="M63:N63"/>
    <mergeCell ref="A64:B64"/>
    <mergeCell ref="C64:D64"/>
    <mergeCell ref="E64:F64"/>
    <mergeCell ref="G64:H64"/>
    <mergeCell ref="I64:J64"/>
    <mergeCell ref="K64:L64"/>
    <mergeCell ref="M64:N64"/>
    <mergeCell ref="A63:B63"/>
    <mergeCell ref="C63:D63"/>
    <mergeCell ref="K66:L66"/>
    <mergeCell ref="M66:N66"/>
    <mergeCell ref="A65:B65"/>
    <mergeCell ref="C65:D65"/>
    <mergeCell ref="E65:F65"/>
    <mergeCell ref="G65:H65"/>
    <mergeCell ref="I65:J65"/>
    <mergeCell ref="K65:L65"/>
    <mergeCell ref="E67:F67"/>
    <mergeCell ref="G67:H67"/>
    <mergeCell ref="I67:J67"/>
    <mergeCell ref="K67:L67"/>
    <mergeCell ref="M65:N65"/>
    <mergeCell ref="A66:B66"/>
    <mergeCell ref="C66:D66"/>
    <mergeCell ref="E66:F66"/>
    <mergeCell ref="G66:H66"/>
    <mergeCell ref="I66:J66"/>
    <mergeCell ref="M67:N67"/>
    <mergeCell ref="A68:B68"/>
    <mergeCell ref="C68:D68"/>
    <mergeCell ref="E68:F68"/>
    <mergeCell ref="G68:H68"/>
    <mergeCell ref="I68:J68"/>
    <mergeCell ref="K68:L68"/>
    <mergeCell ref="M68:N68"/>
    <mergeCell ref="A67:B67"/>
    <mergeCell ref="C67:D67"/>
    <mergeCell ref="K70:L70"/>
    <mergeCell ref="M70:N70"/>
    <mergeCell ref="A69:B69"/>
    <mergeCell ref="C69:D69"/>
    <mergeCell ref="E69:F69"/>
    <mergeCell ref="G69:H69"/>
    <mergeCell ref="I69:J69"/>
    <mergeCell ref="K69:L69"/>
    <mergeCell ref="E71:F71"/>
    <mergeCell ref="G71:H71"/>
    <mergeCell ref="I71:J71"/>
    <mergeCell ref="K71:L71"/>
    <mergeCell ref="M69:N69"/>
    <mergeCell ref="A70:B70"/>
    <mergeCell ref="C70:D70"/>
    <mergeCell ref="E70:F70"/>
    <mergeCell ref="G70:H70"/>
    <mergeCell ref="I70:J70"/>
    <mergeCell ref="M71:N71"/>
    <mergeCell ref="A72:B72"/>
    <mergeCell ref="C72:D72"/>
    <mergeCell ref="E72:F72"/>
    <mergeCell ref="G72:H72"/>
    <mergeCell ref="I72:J72"/>
    <mergeCell ref="K72:L72"/>
    <mergeCell ref="M72:N72"/>
    <mergeCell ref="A71:B71"/>
    <mergeCell ref="C71:D71"/>
    <mergeCell ref="A73:B73"/>
    <mergeCell ref="C73:D73"/>
    <mergeCell ref="E73:F73"/>
    <mergeCell ref="G73:H73"/>
    <mergeCell ref="A74:B74"/>
    <mergeCell ref="C74:D74"/>
    <mergeCell ref="E74:F74"/>
    <mergeCell ref="G74:H74"/>
    <mergeCell ref="A75:B75"/>
    <mergeCell ref="C75:D75"/>
    <mergeCell ref="E75:F75"/>
    <mergeCell ref="G75:H75"/>
    <mergeCell ref="A76:B76"/>
    <mergeCell ref="C76:D76"/>
    <mergeCell ref="E76:F76"/>
    <mergeCell ref="G76:H76"/>
    <mergeCell ref="A77:B77"/>
    <mergeCell ref="C77:D77"/>
    <mergeCell ref="E77:F77"/>
    <mergeCell ref="G77:H77"/>
    <mergeCell ref="A78:B78"/>
    <mergeCell ref="C78:D78"/>
    <mergeCell ref="E78:F78"/>
    <mergeCell ref="G78:H78"/>
    <mergeCell ref="A79:B79"/>
    <mergeCell ref="C79:D79"/>
    <mergeCell ref="E79:F79"/>
    <mergeCell ref="G79:H79"/>
    <mergeCell ref="A80:B80"/>
    <mergeCell ref="C80:D80"/>
    <mergeCell ref="E80:F80"/>
    <mergeCell ref="G80:H80"/>
    <mergeCell ref="A81:B81"/>
    <mergeCell ref="C81:D81"/>
    <mergeCell ref="E81:F81"/>
    <mergeCell ref="G81:H81"/>
    <mergeCell ref="A82:B82"/>
    <mergeCell ref="C82:D82"/>
    <mergeCell ref="E82:F82"/>
    <mergeCell ref="G82:H82"/>
    <mergeCell ref="A83:B83"/>
    <mergeCell ref="C83:D83"/>
    <mergeCell ref="E83:F83"/>
    <mergeCell ref="G83:H83"/>
    <mergeCell ref="A85:B85"/>
    <mergeCell ref="A87:G87"/>
    <mergeCell ref="C84:D84"/>
    <mergeCell ref="E84:F84"/>
    <mergeCell ref="G84:H8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87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2019-04-26T04:06:37Z</cp:lastPrinted>
  <dcterms:created xsi:type="dcterms:W3CDTF">2014-10-31T01:22:02Z</dcterms:created>
  <dcterms:modified xsi:type="dcterms:W3CDTF">2023-06-05T04:23:18Z</dcterms:modified>
  <cp:category/>
  <cp:version/>
  <cp:contentType/>
  <cp:contentStatus/>
</cp:coreProperties>
</file>